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<sst xmlns="http://schemas.openxmlformats.org/spreadsheetml/2006/main" count="112" uniqueCount="85">
  <si>
    <t>2020年安宁市事业单位公开选调综合成绩及拟进入考察体检人员公示</t>
  </si>
  <si>
    <t>序号</t>
  </si>
  <si>
    <t>报考岗位</t>
  </si>
  <si>
    <t>姓名</t>
  </si>
  <si>
    <t>准考证号</t>
  </si>
  <si>
    <t>科目一成绩</t>
  </si>
  <si>
    <t>科目二成绩</t>
  </si>
  <si>
    <t>面试成绩</t>
  </si>
  <si>
    <t>综合成绩</t>
  </si>
  <si>
    <t>是否进入考察体检</t>
  </si>
  <si>
    <t>备注</t>
  </si>
  <si>
    <t>安宁市八街中心卫生院临床医生</t>
  </si>
  <si>
    <t>周丽萍</t>
  </si>
  <si>
    <t>202011040593</t>
  </si>
  <si>
    <t>是</t>
  </si>
  <si>
    <t>免笔试</t>
  </si>
  <si>
    <t>李菊萍</t>
  </si>
  <si>
    <t>202011040591</t>
  </si>
  <si>
    <t>否</t>
  </si>
  <si>
    <t>普兰华</t>
  </si>
  <si>
    <t>202011040592</t>
  </si>
  <si>
    <t>安宁市国有资产运营中心财务管理</t>
  </si>
  <si>
    <t>贺存晓</t>
  </si>
  <si>
    <t>202011040516</t>
  </si>
  <si>
    <t>80.94</t>
  </si>
  <si>
    <t>54.0</t>
  </si>
  <si>
    <t>夏雯静</t>
  </si>
  <si>
    <t>202011040514</t>
  </si>
  <si>
    <t>68.27</t>
  </si>
  <si>
    <t>48.5</t>
  </si>
  <si>
    <t>安宁市国有资产运营中心资产管理</t>
  </si>
  <si>
    <t>范茜</t>
  </si>
  <si>
    <t>202011040520</t>
  </si>
  <si>
    <t>75.98</t>
  </si>
  <si>
    <t>47.5</t>
  </si>
  <si>
    <r>
      <t>安宁市疾病预防控制中心预防医学</t>
    </r>
    <r>
      <rPr>
        <sz val="12"/>
        <rFont val="Times New Roman"/>
        <family val="1"/>
      </rPr>
      <t>a</t>
    </r>
  </si>
  <si>
    <t>王文红</t>
  </si>
  <si>
    <t>202011040501</t>
  </si>
  <si>
    <t>71.72</t>
  </si>
  <si>
    <t>46.45</t>
  </si>
  <si>
    <r>
      <t>安宁市疾病预防控制中心预防医学</t>
    </r>
    <r>
      <rPr>
        <sz val="12"/>
        <rFont val="Times New Roman"/>
        <family val="1"/>
      </rPr>
      <t>b</t>
    </r>
  </si>
  <si>
    <t>张雄</t>
  </si>
  <si>
    <t>202011040505</t>
  </si>
  <si>
    <t>66.04</t>
  </si>
  <si>
    <t>63.1</t>
  </si>
  <si>
    <t>安宁市人民政府连然街道办事处城市管理综合服务中心城镇及村庄规划</t>
  </si>
  <si>
    <t>刘憨</t>
  </si>
  <si>
    <t>202011040630</t>
  </si>
  <si>
    <t>77.91</t>
  </si>
  <si>
    <t>57.75</t>
  </si>
  <si>
    <t>赵栋梁</t>
  </si>
  <si>
    <t>202011040623</t>
  </si>
  <si>
    <t>84.88</t>
  </si>
  <si>
    <t>56.75</t>
  </si>
  <si>
    <t>许丹</t>
  </si>
  <si>
    <t>202011040717</t>
  </si>
  <si>
    <t>79.17</t>
  </si>
  <si>
    <t>53.0</t>
  </si>
  <si>
    <t>安宁市人民政府连然街道办事处应急管理综合服务中心安全及灾害救援处置</t>
  </si>
  <si>
    <t>毕娜</t>
  </si>
  <si>
    <t>202011040725</t>
  </si>
  <si>
    <t>73.01</t>
  </si>
  <si>
    <t>邢玉龙</t>
  </si>
  <si>
    <t>202011040720</t>
  </si>
  <si>
    <t>74.01</t>
  </si>
  <si>
    <t>58.0</t>
  </si>
  <si>
    <t>李兰花</t>
  </si>
  <si>
    <t>202011040722</t>
  </si>
  <si>
    <t>69.17</t>
  </si>
  <si>
    <t>58.5</t>
  </si>
  <si>
    <t>安宁市水政监察大队水政监察</t>
  </si>
  <si>
    <t>曾旭</t>
  </si>
  <si>
    <t>202011040604</t>
  </si>
  <si>
    <t>73.95</t>
  </si>
  <si>
    <t>59.0</t>
  </si>
  <si>
    <t>袁慧芳</t>
  </si>
  <si>
    <t>202011040605</t>
  </si>
  <si>
    <t>75.62</t>
  </si>
  <si>
    <t>57.5</t>
  </si>
  <si>
    <t>王国瑞</t>
  </si>
  <si>
    <t>202011040601</t>
  </si>
  <si>
    <t>83.94</t>
  </si>
  <si>
    <t>58.75</t>
  </si>
  <si>
    <t>缺考</t>
  </si>
  <si>
    <t xml:space="preserve">  
  1.考试综合成绩按百分制计算，考试综合成绩=（科目一成绩×50%＋科目二成绩×50%）×40%＋面试成绩×60%。
  2.公示期自2020年12月14日至12月18日。公示期间如有异议，请与安宁市人力资源和社会保障局（电话 0871-68699750）联系。安宁市监察委员会（监督电话：0871-68699392）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</si>
</sst>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2"/>
      <name val="Times New Roman"/>
      <family val="1"/>
    </font>
    <font>
      <sz val="22"/>
      <name val="黑体"/>
      <family val="3"/>
    </font>
    <font>
      <sz val="12"/>
      <name val="黑体"/>
      <family val="3"/>
    </font>
    <font>
      <b/>
      <sz val="11"/>
      <name val="宋体"/>
      <family val="0"/>
    </font>
    <font>
      <sz val="12"/>
      <name val="仿宋_GB2312"/>
      <family val="3"/>
    </font>
    <font>
      <sz val="12"/>
      <color indexed="8"/>
      <name val="Times New Roman"/>
      <family val="1"/>
    </font>
    <font>
      <sz val="14"/>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8"/>
      <name val="Calibri"/>
      <family val="2"/>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2"/>
    </font>
    <font>
      <b/>
      <sz val="11"/>
      <name val="Calibri"/>
      <family val="0"/>
    </font>
    <font>
      <sz val="12"/>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style="thin">
        <color indexed="8"/>
      </left>
      <right/>
      <top style="thin">
        <color indexed="8"/>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5"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47" fillId="0" borderId="0">
      <alignment/>
      <protection/>
    </xf>
  </cellStyleXfs>
  <cellXfs count="20">
    <xf numFmtId="0" fontId="0" fillId="0" borderId="0" xfId="0"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48" fillId="0" borderId="10" xfId="63" applyFont="1" applyFill="1" applyBorder="1" applyAlignment="1">
      <alignment horizontal="center" vertical="center"/>
      <protection/>
    </xf>
    <xf numFmtId="0" fontId="48" fillId="0" borderId="11" xfId="63" applyFont="1" applyFill="1" applyBorder="1" applyAlignment="1">
      <alignment horizontal="center" vertical="center"/>
      <protection/>
    </xf>
    <xf numFmtId="0" fontId="1"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9" fillId="0" borderId="9" xfId="0" applyFont="1" applyFill="1" applyBorder="1" applyAlignment="1">
      <alignment horizontal="center" vertical="center"/>
    </xf>
    <xf numFmtId="176" fontId="49"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wrapText="1"/>
    </xf>
    <xf numFmtId="0" fontId="48" fillId="0" borderId="11"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0"/>
  <sheetViews>
    <sheetView tabSelected="1" zoomScale="115" zoomScaleNormal="115" zoomScaleSheetLayoutView="100" workbookViewId="0" topLeftCell="A13">
      <selection activeCell="Q15" sqref="Q15"/>
    </sheetView>
  </sheetViews>
  <sheetFormatPr defaultColWidth="9.00390625" defaultRowHeight="14.25"/>
  <cols>
    <col min="1" max="1" width="4.875" style="0" customWidth="1"/>
    <col min="2" max="2" width="32.125" style="2" customWidth="1"/>
    <col min="3" max="3" width="7.875" style="2" customWidth="1"/>
    <col min="4" max="4" width="13.75390625" style="2" customWidth="1"/>
    <col min="5" max="5" width="9.875" style="2" customWidth="1"/>
    <col min="6" max="6" width="10.125" style="2" customWidth="1"/>
    <col min="7" max="7" width="9.00390625" style="2" customWidth="1"/>
    <col min="8" max="8" width="8.625" style="2" customWidth="1"/>
    <col min="9" max="10" width="9.00390625" style="2" customWidth="1"/>
  </cols>
  <sheetData>
    <row r="1" spans="1:10" ht="55.5" customHeight="1">
      <c r="A1" s="3" t="s">
        <v>0</v>
      </c>
      <c r="B1" s="4"/>
      <c r="C1" s="4"/>
      <c r="D1" s="4"/>
      <c r="E1" s="4"/>
      <c r="F1" s="4"/>
      <c r="G1" s="4"/>
      <c r="H1" s="4"/>
      <c r="I1" s="4"/>
      <c r="J1" s="4"/>
    </row>
    <row r="2" spans="1:10" ht="33.75" customHeight="1">
      <c r="A2" s="5" t="s">
        <v>1</v>
      </c>
      <c r="B2" s="6" t="s">
        <v>2</v>
      </c>
      <c r="C2" s="6" t="s">
        <v>3</v>
      </c>
      <c r="D2" s="6" t="s">
        <v>4</v>
      </c>
      <c r="E2" s="7" t="s">
        <v>5</v>
      </c>
      <c r="F2" s="7" t="s">
        <v>6</v>
      </c>
      <c r="G2" s="7" t="s">
        <v>7</v>
      </c>
      <c r="H2" s="8" t="s">
        <v>8</v>
      </c>
      <c r="I2" s="19" t="s">
        <v>9</v>
      </c>
      <c r="J2" s="6" t="s">
        <v>10</v>
      </c>
    </row>
    <row r="3" spans="1:10" s="1" customFormat="1" ht="30" customHeight="1">
      <c r="A3" s="9">
        <v>1</v>
      </c>
      <c r="B3" s="10" t="s">
        <v>11</v>
      </c>
      <c r="C3" s="10" t="s">
        <v>12</v>
      </c>
      <c r="D3" s="11" t="s">
        <v>13</v>
      </c>
      <c r="E3" s="9"/>
      <c r="F3" s="9"/>
      <c r="G3" s="12">
        <v>73.5</v>
      </c>
      <c r="H3" s="13">
        <f>G3</f>
        <v>73.5</v>
      </c>
      <c r="I3" s="10" t="s">
        <v>14</v>
      </c>
      <c r="J3" s="10" t="s">
        <v>15</v>
      </c>
    </row>
    <row r="4" spans="1:10" s="1" customFormat="1" ht="30" customHeight="1">
      <c r="A4" s="9">
        <v>2</v>
      </c>
      <c r="B4" s="10" t="s">
        <v>11</v>
      </c>
      <c r="C4" s="10" t="s">
        <v>16</v>
      </c>
      <c r="D4" s="11" t="s">
        <v>17</v>
      </c>
      <c r="E4" s="9"/>
      <c r="F4" s="9"/>
      <c r="G4" s="12">
        <v>71.9</v>
      </c>
      <c r="H4" s="13">
        <f>G4</f>
        <v>71.9</v>
      </c>
      <c r="I4" s="10" t="s">
        <v>18</v>
      </c>
      <c r="J4" s="10" t="s">
        <v>15</v>
      </c>
    </row>
    <row r="5" spans="1:10" s="1" customFormat="1" ht="30" customHeight="1">
      <c r="A5" s="9">
        <v>3</v>
      </c>
      <c r="B5" s="10" t="s">
        <v>11</v>
      </c>
      <c r="C5" s="10" t="s">
        <v>19</v>
      </c>
      <c r="D5" s="11" t="s">
        <v>20</v>
      </c>
      <c r="E5" s="9"/>
      <c r="F5" s="9"/>
      <c r="G5" s="12">
        <v>70.5</v>
      </c>
      <c r="H5" s="13">
        <f>G5</f>
        <v>70.5</v>
      </c>
      <c r="I5" s="10" t="s">
        <v>18</v>
      </c>
      <c r="J5" s="10" t="s">
        <v>15</v>
      </c>
    </row>
    <row r="6" spans="1:10" s="1" customFormat="1" ht="30" customHeight="1">
      <c r="A6" s="9">
        <v>4</v>
      </c>
      <c r="B6" s="10" t="s">
        <v>21</v>
      </c>
      <c r="C6" s="10" t="s">
        <v>22</v>
      </c>
      <c r="D6" s="11" t="s">
        <v>23</v>
      </c>
      <c r="E6" s="11" t="s">
        <v>24</v>
      </c>
      <c r="F6" s="11" t="s">
        <v>25</v>
      </c>
      <c r="G6" s="12">
        <v>87.65</v>
      </c>
      <c r="H6" s="13">
        <f aca="true" t="shared" si="0" ref="H6:H18">(E6*50%+F6*50%)*40%+G6*60%</f>
        <v>79.578</v>
      </c>
      <c r="I6" s="10" t="s">
        <v>14</v>
      </c>
      <c r="J6" s="9"/>
    </row>
    <row r="7" spans="1:10" s="1" customFormat="1" ht="30" customHeight="1">
      <c r="A7" s="9">
        <v>5</v>
      </c>
      <c r="B7" s="10" t="s">
        <v>21</v>
      </c>
      <c r="C7" s="10" t="s">
        <v>26</v>
      </c>
      <c r="D7" s="11" t="s">
        <v>27</v>
      </c>
      <c r="E7" s="11" t="s">
        <v>28</v>
      </c>
      <c r="F7" s="11" t="s">
        <v>29</v>
      </c>
      <c r="G7" s="12">
        <v>79.29</v>
      </c>
      <c r="H7" s="13">
        <f t="shared" si="0"/>
        <v>70.928</v>
      </c>
      <c r="I7" s="10" t="s">
        <v>18</v>
      </c>
      <c r="J7" s="9"/>
    </row>
    <row r="8" spans="1:10" s="1" customFormat="1" ht="30" customHeight="1">
      <c r="A8" s="9">
        <v>6</v>
      </c>
      <c r="B8" s="10" t="s">
        <v>30</v>
      </c>
      <c r="C8" s="10" t="s">
        <v>31</v>
      </c>
      <c r="D8" s="11" t="s">
        <v>32</v>
      </c>
      <c r="E8" s="11" t="s">
        <v>33</v>
      </c>
      <c r="F8" s="11" t="s">
        <v>34</v>
      </c>
      <c r="G8" s="12">
        <v>80.52</v>
      </c>
      <c r="H8" s="13">
        <f t="shared" si="0"/>
        <v>73.008</v>
      </c>
      <c r="I8" s="10" t="s">
        <v>14</v>
      </c>
      <c r="J8" s="9"/>
    </row>
    <row r="9" spans="1:10" s="1" customFormat="1" ht="30" customHeight="1">
      <c r="A9" s="9">
        <v>7</v>
      </c>
      <c r="B9" s="10" t="s">
        <v>35</v>
      </c>
      <c r="C9" s="10" t="s">
        <v>36</v>
      </c>
      <c r="D9" s="11" t="s">
        <v>37</v>
      </c>
      <c r="E9" s="11" t="s">
        <v>38</v>
      </c>
      <c r="F9" s="11" t="s">
        <v>39</v>
      </c>
      <c r="G9" s="12">
        <v>83.1</v>
      </c>
      <c r="H9" s="13">
        <f t="shared" si="0"/>
        <v>73.494</v>
      </c>
      <c r="I9" s="10" t="s">
        <v>14</v>
      </c>
      <c r="J9" s="9"/>
    </row>
    <row r="10" spans="1:10" s="1" customFormat="1" ht="30" customHeight="1">
      <c r="A10" s="9">
        <v>8</v>
      </c>
      <c r="B10" s="10" t="s">
        <v>40</v>
      </c>
      <c r="C10" s="10" t="s">
        <v>41</v>
      </c>
      <c r="D10" s="11" t="s">
        <v>42</v>
      </c>
      <c r="E10" s="11" t="s">
        <v>43</v>
      </c>
      <c r="F10" s="11" t="s">
        <v>44</v>
      </c>
      <c r="G10" s="12">
        <v>86.86</v>
      </c>
      <c r="H10" s="13">
        <f t="shared" si="0"/>
        <v>77.944</v>
      </c>
      <c r="I10" s="10" t="s">
        <v>14</v>
      </c>
      <c r="J10" s="9"/>
    </row>
    <row r="11" spans="1:10" s="1" customFormat="1" ht="30" customHeight="1">
      <c r="A11" s="9">
        <v>9</v>
      </c>
      <c r="B11" s="14" t="s">
        <v>45</v>
      </c>
      <c r="C11" s="10" t="s">
        <v>46</v>
      </c>
      <c r="D11" s="11" t="s">
        <v>47</v>
      </c>
      <c r="E11" s="11" t="s">
        <v>48</v>
      </c>
      <c r="F11" s="11" t="s">
        <v>49</v>
      </c>
      <c r="G11" s="15">
        <v>85.87</v>
      </c>
      <c r="H11" s="13">
        <f t="shared" si="0"/>
        <v>78.654</v>
      </c>
      <c r="I11" s="10" t="s">
        <v>14</v>
      </c>
      <c r="J11" s="9"/>
    </row>
    <row r="12" spans="1:10" s="1" customFormat="1" ht="30" customHeight="1">
      <c r="A12" s="9">
        <v>10</v>
      </c>
      <c r="B12" s="14" t="s">
        <v>45</v>
      </c>
      <c r="C12" s="10" t="s">
        <v>50</v>
      </c>
      <c r="D12" s="11" t="s">
        <v>51</v>
      </c>
      <c r="E12" s="11" t="s">
        <v>52</v>
      </c>
      <c r="F12" s="11" t="s">
        <v>53</v>
      </c>
      <c r="G12" s="12">
        <v>81.1</v>
      </c>
      <c r="H12" s="13">
        <f t="shared" si="0"/>
        <v>76.98599999999999</v>
      </c>
      <c r="I12" s="10" t="s">
        <v>18</v>
      </c>
      <c r="J12" s="9"/>
    </row>
    <row r="13" spans="1:10" s="1" customFormat="1" ht="30" customHeight="1">
      <c r="A13" s="9">
        <v>11</v>
      </c>
      <c r="B13" s="14" t="s">
        <v>45</v>
      </c>
      <c r="C13" s="10" t="s">
        <v>54</v>
      </c>
      <c r="D13" s="11" t="s">
        <v>55</v>
      </c>
      <c r="E13" s="11" t="s">
        <v>56</v>
      </c>
      <c r="F13" s="11" t="s">
        <v>57</v>
      </c>
      <c r="G13" s="12">
        <v>81.56</v>
      </c>
      <c r="H13" s="13">
        <f t="shared" si="0"/>
        <v>75.37</v>
      </c>
      <c r="I13" s="10" t="s">
        <v>18</v>
      </c>
      <c r="J13" s="9"/>
    </row>
    <row r="14" spans="1:10" s="1" customFormat="1" ht="30" customHeight="1">
      <c r="A14" s="9">
        <v>12</v>
      </c>
      <c r="B14" s="14" t="s">
        <v>58</v>
      </c>
      <c r="C14" s="10" t="s">
        <v>59</v>
      </c>
      <c r="D14" s="11" t="s">
        <v>60</v>
      </c>
      <c r="E14" s="11" t="s">
        <v>61</v>
      </c>
      <c r="F14" s="11" t="s">
        <v>49</v>
      </c>
      <c r="G14" s="12">
        <v>84.53</v>
      </c>
      <c r="H14" s="13">
        <f t="shared" si="0"/>
        <v>76.87</v>
      </c>
      <c r="I14" s="10" t="s">
        <v>14</v>
      </c>
      <c r="J14" s="9"/>
    </row>
    <row r="15" spans="1:10" s="1" customFormat="1" ht="30" customHeight="1">
      <c r="A15" s="9">
        <v>13</v>
      </c>
      <c r="B15" s="14" t="s">
        <v>58</v>
      </c>
      <c r="C15" s="10" t="s">
        <v>62</v>
      </c>
      <c r="D15" s="11" t="s">
        <v>63</v>
      </c>
      <c r="E15" s="11" t="s">
        <v>64</v>
      </c>
      <c r="F15" s="11" t="s">
        <v>65</v>
      </c>
      <c r="G15" s="12">
        <v>80.12</v>
      </c>
      <c r="H15" s="13">
        <f t="shared" si="0"/>
        <v>74.474</v>
      </c>
      <c r="I15" s="10" t="s">
        <v>18</v>
      </c>
      <c r="J15" s="9"/>
    </row>
    <row r="16" spans="1:10" s="1" customFormat="1" ht="30" customHeight="1">
      <c r="A16" s="9">
        <v>14</v>
      </c>
      <c r="B16" s="14" t="s">
        <v>58</v>
      </c>
      <c r="C16" s="10" t="s">
        <v>66</v>
      </c>
      <c r="D16" s="11" t="s">
        <v>67</v>
      </c>
      <c r="E16" s="11" t="s">
        <v>68</v>
      </c>
      <c r="F16" s="11" t="s">
        <v>69</v>
      </c>
      <c r="G16" s="12">
        <v>80.6</v>
      </c>
      <c r="H16" s="13">
        <f t="shared" si="0"/>
        <v>73.89399999999999</v>
      </c>
      <c r="I16" s="10" t="s">
        <v>18</v>
      </c>
      <c r="J16" s="9"/>
    </row>
    <row r="17" spans="1:10" s="1" customFormat="1" ht="30" customHeight="1">
      <c r="A17" s="9">
        <v>15</v>
      </c>
      <c r="B17" s="10" t="s">
        <v>70</v>
      </c>
      <c r="C17" s="10" t="s">
        <v>71</v>
      </c>
      <c r="D17" s="11" t="s">
        <v>72</v>
      </c>
      <c r="E17" s="11" t="s">
        <v>73</v>
      </c>
      <c r="F17" s="11" t="s">
        <v>74</v>
      </c>
      <c r="G17" s="12">
        <v>85.79</v>
      </c>
      <c r="H17" s="13">
        <f t="shared" si="0"/>
        <v>78.06400000000001</v>
      </c>
      <c r="I17" s="10" t="s">
        <v>14</v>
      </c>
      <c r="J17" s="9"/>
    </row>
    <row r="18" spans="1:10" s="1" customFormat="1" ht="30" customHeight="1">
      <c r="A18" s="9">
        <v>16</v>
      </c>
      <c r="B18" s="10" t="s">
        <v>70</v>
      </c>
      <c r="C18" s="10" t="s">
        <v>75</v>
      </c>
      <c r="D18" s="11" t="s">
        <v>76</v>
      </c>
      <c r="E18" s="11" t="s">
        <v>77</v>
      </c>
      <c r="F18" s="11" t="s">
        <v>78</v>
      </c>
      <c r="G18" s="12">
        <v>80.26</v>
      </c>
      <c r="H18" s="13">
        <f t="shared" si="0"/>
        <v>74.78</v>
      </c>
      <c r="I18" s="10" t="s">
        <v>18</v>
      </c>
      <c r="J18" s="9"/>
    </row>
    <row r="19" spans="1:10" s="1" customFormat="1" ht="30" customHeight="1">
      <c r="A19" s="9">
        <v>17</v>
      </c>
      <c r="B19" s="10" t="s">
        <v>70</v>
      </c>
      <c r="C19" s="10" t="s">
        <v>79</v>
      </c>
      <c r="D19" s="11" t="s">
        <v>80</v>
      </c>
      <c r="E19" s="11" t="s">
        <v>81</v>
      </c>
      <c r="F19" s="11" t="s">
        <v>82</v>
      </c>
      <c r="G19" s="16" t="s">
        <v>83</v>
      </c>
      <c r="H19" s="13"/>
      <c r="I19" s="10" t="s">
        <v>18</v>
      </c>
      <c r="J19" s="9"/>
    </row>
    <row r="20" spans="1:10" ht="94.5" customHeight="1">
      <c r="A20" s="17" t="s">
        <v>84</v>
      </c>
      <c r="B20" s="18"/>
      <c r="C20" s="18"/>
      <c r="D20" s="18"/>
      <c r="E20" s="18"/>
      <c r="F20" s="18"/>
      <c r="G20" s="18"/>
      <c r="H20" s="18"/>
      <c r="I20" s="18"/>
      <c r="J20" s="18"/>
    </row>
  </sheetData>
  <sheetProtection/>
  <mergeCells count="2">
    <mergeCell ref="A1:J1"/>
    <mergeCell ref="A20:J20"/>
  </mergeCells>
  <printOptions/>
  <pageMargins left="0.75" right="0.75" top="1" bottom="1" header="0.51" footer="0.51"/>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F14" sqref="F14"/>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2020-11-27T10:36:09Z</dcterms:created>
  <dcterms:modified xsi:type="dcterms:W3CDTF">2020-12-14T02:00:44Z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2052-11.1.0.8002</vt:lpwstr>
  </property>
</Properties>
</file>