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Sheet2!$A$1:$G$58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<sst xmlns="http://schemas.openxmlformats.org/spreadsheetml/2006/main" count="205" uniqueCount="107">
  <si>
    <t>嵩明县教育体育服务中心2021年公开选调工作人员综合成绩及拟进入考察名单</t>
  </si>
  <si>
    <t>序号</t>
  </si>
  <si>
    <t>报考岗位</t>
  </si>
  <si>
    <t>准考证号</t>
  </si>
  <si>
    <t>笔试成绩</t>
  </si>
  <si>
    <t>面试成绩</t>
  </si>
  <si>
    <t>综合成绩</t>
  </si>
  <si>
    <t>是否进入考察</t>
  </si>
  <si>
    <t>党群服务岗-岗位代码：202103020001</t>
  </si>
  <si>
    <t>2021103700113</t>
  </si>
  <si>
    <t>61.25</t>
  </si>
  <si>
    <t>是</t>
  </si>
  <si>
    <t>2021103700112</t>
  </si>
  <si>
    <t>67.0</t>
  </si>
  <si>
    <t>2021103700109</t>
  </si>
  <si>
    <t>67.5</t>
  </si>
  <si>
    <t>2021103700110</t>
  </si>
  <si>
    <t>61.5</t>
  </si>
  <si>
    <t>2021103700111</t>
  </si>
  <si>
    <t>62.75</t>
  </si>
  <si>
    <t>2021103700114</t>
  </si>
  <si>
    <t>教育服务岗-岗位代码：202103020002</t>
  </si>
  <si>
    <t>2021103700122</t>
  </si>
  <si>
    <t>71.0</t>
  </si>
  <si>
    <t>2021103700601</t>
  </si>
  <si>
    <t>69.5</t>
  </si>
  <si>
    <t>2021103700314</t>
  </si>
  <si>
    <t>66.5</t>
  </si>
  <si>
    <t>2021103700704</t>
  </si>
  <si>
    <t>73.75</t>
  </si>
  <si>
    <t>2021103700502</t>
  </si>
  <si>
    <t>74.25</t>
  </si>
  <si>
    <t>2021103700419</t>
  </si>
  <si>
    <t>65.75</t>
  </si>
  <si>
    <t>2021103700413</t>
  </si>
  <si>
    <t>76.75</t>
  </si>
  <si>
    <t>2021103700706</t>
  </si>
  <si>
    <t>75.5</t>
  </si>
  <si>
    <t>2021103700710</t>
  </si>
  <si>
    <t>65.25</t>
  </si>
  <si>
    <t>2021103700421</t>
  </si>
  <si>
    <t>66.75</t>
  </si>
  <si>
    <t>2021103700602</t>
  </si>
  <si>
    <t>70.5</t>
  </si>
  <si>
    <t>2021103700405</t>
  </si>
  <si>
    <t>72.0</t>
  </si>
  <si>
    <t>2021103700617</t>
  </si>
  <si>
    <t>70.25</t>
  </si>
  <si>
    <t>2021103700621</t>
  </si>
  <si>
    <t>72.75</t>
  </si>
  <si>
    <t>2021103700620</t>
  </si>
  <si>
    <t>65.5</t>
  </si>
  <si>
    <t>2021103700411</t>
  </si>
  <si>
    <t>2021103700503</t>
  </si>
  <si>
    <t>68.0</t>
  </si>
  <si>
    <t>2021103700511</t>
  </si>
  <si>
    <t>69.0</t>
  </si>
  <si>
    <t>2021103700703</t>
  </si>
  <si>
    <t>66.0</t>
  </si>
  <si>
    <t>2021103700512</t>
  </si>
  <si>
    <t>64.5</t>
  </si>
  <si>
    <t>2021103700211</t>
  </si>
  <si>
    <t>64.25</t>
  </si>
  <si>
    <t>2021103700318</t>
  </si>
  <si>
    <t>68.75</t>
  </si>
  <si>
    <t>2021103700208</t>
  </si>
  <si>
    <t>68.25</t>
  </si>
  <si>
    <t>2021103700612</t>
  </si>
  <si>
    <t>64.75</t>
  </si>
  <si>
    <t>2021103700604</t>
  </si>
  <si>
    <t>71.75</t>
  </si>
  <si>
    <t>2021103700401</t>
  </si>
  <si>
    <t>2021103700518</t>
  </si>
  <si>
    <t>2021103700416</t>
  </si>
  <si>
    <t>69.25</t>
  </si>
  <si>
    <t>2021103700118</t>
  </si>
  <si>
    <t>2021103700701</t>
  </si>
  <si>
    <t>66.25</t>
  </si>
  <si>
    <t>2021103700520</t>
  </si>
  <si>
    <t>2021103700218</t>
  </si>
  <si>
    <t>2021103700119</t>
  </si>
  <si>
    <t>65.0</t>
  </si>
  <si>
    <t>2021103700120</t>
  </si>
  <si>
    <t>2021103700219</t>
  </si>
  <si>
    <t>68.5</t>
  </si>
  <si>
    <t>2021103700709</t>
  </si>
  <si>
    <t>2021103700313</t>
  </si>
  <si>
    <t>2021103700415</t>
  </si>
  <si>
    <t>2021103700319</t>
  </si>
  <si>
    <t>2021103700603</t>
  </si>
  <si>
    <t>2021103700514</t>
  </si>
  <si>
    <t>2021103700504</t>
  </si>
  <si>
    <t>缺考</t>
  </si>
  <si>
    <t>财会服务岗-岗位代码：202103020003</t>
  </si>
  <si>
    <t>2021103700103</t>
  </si>
  <si>
    <t>2021103700107</t>
  </si>
  <si>
    <t>2021103700102</t>
  </si>
  <si>
    <t>63.0</t>
  </si>
  <si>
    <t>2021103700106</t>
  </si>
  <si>
    <t>60.75</t>
  </si>
  <si>
    <t>体育岗-岗位代码：202103020004</t>
  </si>
  <si>
    <t>2021103700711</t>
  </si>
  <si>
    <t>70.75</t>
  </si>
  <si>
    <t>2021103700714</t>
  </si>
  <si>
    <t>艺术岗-岗位代码：202103020005</t>
  </si>
  <si>
    <t>2021103700717</t>
  </si>
  <si>
    <t>2021103700721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</si>
</sst>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0" borderId="0" xfId="49" applyFill="1" applyAlignment="1">
      <alignment horizontal="center" vertical="center"/>
    </xf>
    <xf numFmtId="0" fontId="1" fillId="0" borderId="0" xfId="49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3" xfId="50" applyNumberFormat="1" applyFont="1" applyFill="1" applyBorder="1" applyAlignment="1">
      <alignment horizontal="center" vertical="center"/>
    </xf>
    <xf numFmtId="176" fontId="4" fillId="0" borderId="3" xfId="50" applyNumberFormat="1" applyFont="1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6" fillId="0" borderId="3" xfId="5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6" fillId="0" borderId="3" xfId="50" applyNumberFormat="1" applyFill="1" applyBorder="1" applyAlignment="1">
      <alignment horizontal="center" vertical="center"/>
    </xf>
    <xf numFmtId="176" fontId="7" fillId="0" borderId="3" xfId="50" applyNumberFormat="1" applyFont="1" applyFill="1" applyBorder="1" applyAlignment="1">
      <alignment horizontal="center" vertical="center"/>
    </xf>
    <xf numFmtId="0" fontId="1" fillId="0" borderId="3" xfId="49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6" fillId="0" borderId="3" xfId="50" applyFill="1" applyBorder="1" applyAlignment="1">
      <alignment horizontal="center" vertical="center"/>
    </xf>
    <xf numFmtId="176" fontId="6" fillId="0" borderId="3" xfId="50" applyNumberFormat="1" applyFill="1" applyBorder="1" applyAlignment="1">
      <alignment horizontal="center" vertical="center"/>
    </xf>
    <xf numFmtId="176" fontId="7" fillId="0" borderId="3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J4" sqref="J4"/>
    </sheetView>
  </sheetViews>
  <sheetFormatPr defaultColWidth="8.88333333333333" defaultRowHeight="13.5" outlineLevelCol="6"/>
  <cols>
    <col min="1" max="1" width="6.25" style="3" customWidth="1"/>
    <col min="2" max="2" width="35.375" style="3" customWidth="1"/>
    <col min="3" max="3" width="16.625" style="3" customWidth="1"/>
    <col min="4" max="4" width="9.25" style="3" customWidth="1"/>
    <col min="5" max="5" width="10.25" style="4" customWidth="1"/>
    <col min="6" max="6" width="9.625" style="4" customWidth="1"/>
    <col min="7" max="7" width="14.5" style="4" customWidth="1"/>
    <col min="8" max="16377" width="12.5" style="3"/>
    <col min="16378" max="16384" width="8.88333333333333" style="3"/>
  </cols>
  <sheetData>
    <row r="1" ht="63" customHeight="1" spans="1:7">
      <c r="A1" s="5" t="s">
        <v>0</v>
      </c>
      <c r="B1" s="6"/>
      <c r="C1" s="6"/>
      <c r="D1" s="6"/>
      <c r="E1" s="7"/>
      <c r="F1" s="7"/>
      <c r="G1" s="7"/>
    </row>
    <row r="2" s="1" customFormat="1" ht="36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</row>
    <row r="3" s="1" customFormat="1" ht="27" customHeight="1" spans="1:7">
      <c r="A3" s="13">
        <v>1</v>
      </c>
      <c r="B3" s="13" t="s">
        <v>8</v>
      </c>
      <c r="C3" s="14" t="s">
        <v>9</v>
      </c>
      <c r="D3" s="15" t="s">
        <v>10</v>
      </c>
      <c r="E3" s="16">
        <v>83.52</v>
      </c>
      <c r="F3" s="17">
        <f t="shared" ref="F3:F49" si="0">D3*0.4+E3*0.6</f>
        <v>74.612</v>
      </c>
      <c r="G3" s="18" t="s">
        <v>11</v>
      </c>
    </row>
    <row r="4" s="1" customFormat="1" ht="27" customHeight="1" spans="1:7">
      <c r="A4" s="13">
        <v>2</v>
      </c>
      <c r="B4" s="13" t="s">
        <v>8</v>
      </c>
      <c r="C4" s="14" t="s">
        <v>12</v>
      </c>
      <c r="D4" s="15" t="s">
        <v>13</v>
      </c>
      <c r="E4" s="16">
        <v>78.72</v>
      </c>
      <c r="F4" s="17">
        <f t="shared" si="0"/>
        <v>74.032</v>
      </c>
      <c r="G4" s="18" t="s">
        <v>11</v>
      </c>
    </row>
    <row r="5" s="1" customFormat="1" ht="27" customHeight="1" spans="1:7">
      <c r="A5" s="13">
        <v>3</v>
      </c>
      <c r="B5" s="13" t="s">
        <v>8</v>
      </c>
      <c r="C5" s="14" t="s">
        <v>14</v>
      </c>
      <c r="D5" s="15" t="s">
        <v>15</v>
      </c>
      <c r="E5" s="16">
        <v>78.26</v>
      </c>
      <c r="F5" s="17">
        <f t="shared" si="0"/>
        <v>73.956</v>
      </c>
      <c r="G5" s="18" t="s">
        <v>11</v>
      </c>
    </row>
    <row r="6" s="1" customFormat="1" ht="27" customHeight="1" spans="1:7">
      <c r="A6" s="13">
        <v>4</v>
      </c>
      <c r="B6" s="13" t="s">
        <v>8</v>
      </c>
      <c r="C6" s="14" t="s">
        <v>16</v>
      </c>
      <c r="D6" s="15" t="s">
        <v>17</v>
      </c>
      <c r="E6" s="16">
        <v>78.9</v>
      </c>
      <c r="F6" s="17">
        <f t="shared" si="0"/>
        <v>71.94</v>
      </c>
      <c r="G6" s="17"/>
    </row>
    <row r="7" s="1" customFormat="1" ht="27" customHeight="1" spans="1:7">
      <c r="A7" s="13">
        <v>5</v>
      </c>
      <c r="B7" s="13" t="s">
        <v>8</v>
      </c>
      <c r="C7" s="14" t="s">
        <v>18</v>
      </c>
      <c r="D7" s="15" t="s">
        <v>19</v>
      </c>
      <c r="E7" s="16">
        <v>77.54</v>
      </c>
      <c r="F7" s="17">
        <f t="shared" si="0"/>
        <v>71.624</v>
      </c>
      <c r="G7" s="17"/>
    </row>
    <row r="8" s="1" customFormat="1" ht="27" customHeight="1" spans="1:7">
      <c r="A8" s="13">
        <v>6</v>
      </c>
      <c r="B8" s="13" t="s">
        <v>8</v>
      </c>
      <c r="C8" s="14" t="s">
        <v>20</v>
      </c>
      <c r="D8" s="15" t="s">
        <v>17</v>
      </c>
      <c r="E8" s="16">
        <v>78.12</v>
      </c>
      <c r="F8" s="17">
        <f t="shared" si="0"/>
        <v>71.472</v>
      </c>
      <c r="G8" s="17"/>
    </row>
    <row r="9" s="1" customFormat="1" ht="27" customHeight="1" spans="1:7">
      <c r="A9" s="13">
        <v>7</v>
      </c>
      <c r="B9" s="13" t="s">
        <v>21</v>
      </c>
      <c r="C9" s="14" t="s">
        <v>22</v>
      </c>
      <c r="D9" s="15" t="s">
        <v>23</v>
      </c>
      <c r="E9" s="16">
        <v>85.98</v>
      </c>
      <c r="F9" s="17">
        <f t="shared" si="0"/>
        <v>79.988</v>
      </c>
      <c r="G9" s="18" t="s">
        <v>11</v>
      </c>
    </row>
    <row r="10" s="1" customFormat="1" ht="27" customHeight="1" spans="1:7">
      <c r="A10" s="13">
        <v>8</v>
      </c>
      <c r="B10" s="13" t="s">
        <v>21</v>
      </c>
      <c r="C10" s="14" t="s">
        <v>24</v>
      </c>
      <c r="D10" s="15" t="s">
        <v>25</v>
      </c>
      <c r="E10" s="16">
        <v>86.36</v>
      </c>
      <c r="F10" s="17">
        <f t="shared" si="0"/>
        <v>79.616</v>
      </c>
      <c r="G10" s="18" t="s">
        <v>11</v>
      </c>
    </row>
    <row r="11" s="1" customFormat="1" ht="27" customHeight="1" spans="1:7">
      <c r="A11" s="13">
        <v>9</v>
      </c>
      <c r="B11" s="13" t="s">
        <v>21</v>
      </c>
      <c r="C11" s="14" t="s">
        <v>26</v>
      </c>
      <c r="D11" s="15" t="s">
        <v>27</v>
      </c>
      <c r="E11" s="16">
        <v>88.04</v>
      </c>
      <c r="F11" s="17">
        <f t="shared" si="0"/>
        <v>79.424</v>
      </c>
      <c r="G11" s="18" t="s">
        <v>11</v>
      </c>
    </row>
    <row r="12" s="1" customFormat="1" ht="27" customHeight="1" spans="1:7">
      <c r="A12" s="13">
        <v>10</v>
      </c>
      <c r="B12" s="13" t="s">
        <v>21</v>
      </c>
      <c r="C12" s="14" t="s">
        <v>28</v>
      </c>
      <c r="D12" s="15" t="s">
        <v>29</v>
      </c>
      <c r="E12" s="16">
        <v>83.02</v>
      </c>
      <c r="F12" s="17">
        <f t="shared" si="0"/>
        <v>79.312</v>
      </c>
      <c r="G12" s="18" t="s">
        <v>11</v>
      </c>
    </row>
    <row r="13" s="1" customFormat="1" ht="27" customHeight="1" spans="1:7">
      <c r="A13" s="13">
        <v>11</v>
      </c>
      <c r="B13" s="13" t="s">
        <v>21</v>
      </c>
      <c r="C13" s="14" t="s">
        <v>30</v>
      </c>
      <c r="D13" s="15" t="s">
        <v>31</v>
      </c>
      <c r="E13" s="16">
        <v>82.56</v>
      </c>
      <c r="F13" s="17">
        <f t="shared" si="0"/>
        <v>79.236</v>
      </c>
      <c r="G13" s="18" t="s">
        <v>11</v>
      </c>
    </row>
    <row r="14" s="1" customFormat="1" ht="27" customHeight="1" spans="1:7">
      <c r="A14" s="13">
        <v>12</v>
      </c>
      <c r="B14" s="13" t="s">
        <v>21</v>
      </c>
      <c r="C14" s="14" t="s">
        <v>32</v>
      </c>
      <c r="D14" s="15" t="s">
        <v>33</v>
      </c>
      <c r="E14" s="16">
        <v>88.2</v>
      </c>
      <c r="F14" s="17">
        <f t="shared" si="0"/>
        <v>79.22</v>
      </c>
      <c r="G14" s="18" t="s">
        <v>11</v>
      </c>
    </row>
    <row r="15" s="1" customFormat="1" ht="27" customHeight="1" spans="1:7">
      <c r="A15" s="13">
        <v>13</v>
      </c>
      <c r="B15" s="13" t="s">
        <v>21</v>
      </c>
      <c r="C15" s="14" t="s">
        <v>34</v>
      </c>
      <c r="D15" s="15" t="s">
        <v>35</v>
      </c>
      <c r="E15" s="16">
        <v>80.36</v>
      </c>
      <c r="F15" s="17">
        <f t="shared" si="0"/>
        <v>78.916</v>
      </c>
      <c r="G15" s="18" t="s">
        <v>11</v>
      </c>
    </row>
    <row r="16" s="1" customFormat="1" ht="27" customHeight="1" spans="1:7">
      <c r="A16" s="13">
        <v>14</v>
      </c>
      <c r="B16" s="13" t="s">
        <v>21</v>
      </c>
      <c r="C16" s="14" t="s">
        <v>36</v>
      </c>
      <c r="D16" s="15" t="s">
        <v>37</v>
      </c>
      <c r="E16" s="16">
        <v>81.06</v>
      </c>
      <c r="F16" s="17">
        <f t="shared" si="0"/>
        <v>78.836</v>
      </c>
      <c r="G16" s="18" t="s">
        <v>11</v>
      </c>
    </row>
    <row r="17" s="1" customFormat="1" ht="27" customHeight="1" spans="1:7">
      <c r="A17" s="13">
        <v>15</v>
      </c>
      <c r="B17" s="13" t="s">
        <v>21</v>
      </c>
      <c r="C17" s="14" t="s">
        <v>38</v>
      </c>
      <c r="D17" s="15" t="s">
        <v>39</v>
      </c>
      <c r="E17" s="16">
        <v>86.46</v>
      </c>
      <c r="F17" s="17">
        <f t="shared" si="0"/>
        <v>77.976</v>
      </c>
      <c r="G17" s="18" t="s">
        <v>11</v>
      </c>
    </row>
    <row r="18" s="1" customFormat="1" ht="27" customHeight="1" spans="1:7">
      <c r="A18" s="13">
        <v>16</v>
      </c>
      <c r="B18" s="13" t="s">
        <v>21</v>
      </c>
      <c r="C18" s="14" t="s">
        <v>40</v>
      </c>
      <c r="D18" s="15" t="s">
        <v>41</v>
      </c>
      <c r="E18" s="16">
        <v>85.22</v>
      </c>
      <c r="F18" s="17">
        <f t="shared" si="0"/>
        <v>77.832</v>
      </c>
      <c r="G18" s="18" t="s">
        <v>11</v>
      </c>
    </row>
    <row r="19" s="1" customFormat="1" ht="27" customHeight="1" spans="1:7">
      <c r="A19" s="13">
        <v>17</v>
      </c>
      <c r="B19" s="13" t="s">
        <v>21</v>
      </c>
      <c r="C19" s="14" t="s">
        <v>42</v>
      </c>
      <c r="D19" s="15" t="s">
        <v>43</v>
      </c>
      <c r="E19" s="16">
        <v>82.22</v>
      </c>
      <c r="F19" s="17">
        <f t="shared" si="0"/>
        <v>77.532</v>
      </c>
      <c r="G19" s="18" t="s">
        <v>11</v>
      </c>
    </row>
    <row r="20" s="1" customFormat="1" ht="27" customHeight="1" spans="1:7">
      <c r="A20" s="13">
        <v>18</v>
      </c>
      <c r="B20" s="13" t="s">
        <v>21</v>
      </c>
      <c r="C20" s="14" t="s">
        <v>44</v>
      </c>
      <c r="D20" s="15" t="s">
        <v>45</v>
      </c>
      <c r="E20" s="16">
        <v>81.1</v>
      </c>
      <c r="F20" s="17">
        <f t="shared" si="0"/>
        <v>77.46</v>
      </c>
      <c r="G20" s="18" t="s">
        <v>11</v>
      </c>
    </row>
    <row r="21" s="1" customFormat="1" ht="27" customHeight="1" spans="1:7">
      <c r="A21" s="13">
        <v>19</v>
      </c>
      <c r="B21" s="13" t="s">
        <v>21</v>
      </c>
      <c r="C21" s="14" t="s">
        <v>46</v>
      </c>
      <c r="D21" s="15" t="s">
        <v>47</v>
      </c>
      <c r="E21" s="16">
        <v>81.76</v>
      </c>
      <c r="F21" s="17">
        <f t="shared" si="0"/>
        <v>77.156</v>
      </c>
      <c r="G21" s="18" t="s">
        <v>11</v>
      </c>
    </row>
    <row r="22" s="1" customFormat="1" ht="27" customHeight="1" spans="1:7">
      <c r="A22" s="13">
        <v>20</v>
      </c>
      <c r="B22" s="13" t="s">
        <v>21</v>
      </c>
      <c r="C22" s="14" t="s">
        <v>48</v>
      </c>
      <c r="D22" s="15" t="s">
        <v>49</v>
      </c>
      <c r="E22" s="16">
        <v>79.88</v>
      </c>
      <c r="F22" s="17">
        <f t="shared" si="0"/>
        <v>77.028</v>
      </c>
      <c r="G22" s="18" t="s">
        <v>11</v>
      </c>
    </row>
    <row r="23" s="1" customFormat="1" ht="27" customHeight="1" spans="1:7">
      <c r="A23" s="13">
        <v>21</v>
      </c>
      <c r="B23" s="13" t="s">
        <v>21</v>
      </c>
      <c r="C23" s="14" t="s">
        <v>50</v>
      </c>
      <c r="D23" s="15" t="s">
        <v>51</v>
      </c>
      <c r="E23" s="16">
        <v>84.14</v>
      </c>
      <c r="F23" s="17">
        <f t="shared" si="0"/>
        <v>76.684</v>
      </c>
      <c r="G23" s="18" t="s">
        <v>11</v>
      </c>
    </row>
    <row r="24" s="1" customFormat="1" ht="27" customHeight="1" spans="1:7">
      <c r="A24" s="13">
        <v>22</v>
      </c>
      <c r="B24" s="13" t="s">
        <v>21</v>
      </c>
      <c r="C24" s="14" t="s">
        <v>52</v>
      </c>
      <c r="D24" s="15" t="s">
        <v>51</v>
      </c>
      <c r="E24" s="16">
        <v>83.96</v>
      </c>
      <c r="F24" s="17">
        <f t="shared" si="0"/>
        <v>76.576</v>
      </c>
      <c r="G24" s="18" t="s">
        <v>11</v>
      </c>
    </row>
    <row r="25" s="1" customFormat="1" ht="27" customHeight="1" spans="1:7">
      <c r="A25" s="13">
        <v>23</v>
      </c>
      <c r="B25" s="13" t="s">
        <v>21</v>
      </c>
      <c r="C25" s="14" t="s">
        <v>53</v>
      </c>
      <c r="D25" s="15" t="s">
        <v>54</v>
      </c>
      <c r="E25" s="16">
        <v>82.08</v>
      </c>
      <c r="F25" s="17">
        <f t="shared" si="0"/>
        <v>76.448</v>
      </c>
      <c r="G25" s="18" t="s">
        <v>11</v>
      </c>
    </row>
    <row r="26" s="1" customFormat="1" ht="27" customHeight="1" spans="1:7">
      <c r="A26" s="13">
        <v>24</v>
      </c>
      <c r="B26" s="13" t="s">
        <v>21</v>
      </c>
      <c r="C26" s="14" t="s">
        <v>55</v>
      </c>
      <c r="D26" s="15" t="s">
        <v>56</v>
      </c>
      <c r="E26" s="16">
        <v>81.26</v>
      </c>
      <c r="F26" s="17">
        <f t="shared" si="0"/>
        <v>76.356</v>
      </c>
      <c r="G26" s="18" t="s">
        <v>11</v>
      </c>
    </row>
    <row r="27" s="1" customFormat="1" ht="27" customHeight="1" spans="1:7">
      <c r="A27" s="13">
        <v>25</v>
      </c>
      <c r="B27" s="13" t="s">
        <v>21</v>
      </c>
      <c r="C27" s="14" t="s">
        <v>57</v>
      </c>
      <c r="D27" s="15" t="s">
        <v>58</v>
      </c>
      <c r="E27" s="16">
        <v>83.2</v>
      </c>
      <c r="F27" s="17">
        <f t="shared" si="0"/>
        <v>76.32</v>
      </c>
      <c r="G27" s="18" t="s">
        <v>11</v>
      </c>
    </row>
    <row r="28" s="1" customFormat="1" ht="27" customHeight="1" spans="1:7">
      <c r="A28" s="13">
        <v>26</v>
      </c>
      <c r="B28" s="13" t="s">
        <v>21</v>
      </c>
      <c r="C28" s="14" t="s">
        <v>59</v>
      </c>
      <c r="D28" s="15" t="s">
        <v>60</v>
      </c>
      <c r="E28" s="16">
        <v>84.04</v>
      </c>
      <c r="F28" s="17">
        <f t="shared" si="0"/>
        <v>76.224</v>
      </c>
      <c r="G28" s="18" t="s">
        <v>11</v>
      </c>
    </row>
    <row r="29" s="2" customFormat="1" ht="27" customHeight="1" spans="1:7">
      <c r="A29" s="13">
        <v>27</v>
      </c>
      <c r="B29" s="19" t="s">
        <v>21</v>
      </c>
      <c r="C29" s="20" t="s">
        <v>61</v>
      </c>
      <c r="D29" s="21" t="s">
        <v>62</v>
      </c>
      <c r="E29" s="16">
        <v>83.68</v>
      </c>
      <c r="F29" s="22">
        <f t="shared" si="0"/>
        <v>75.908</v>
      </c>
      <c r="G29" s="23" t="s">
        <v>11</v>
      </c>
    </row>
    <row r="30" s="2" customFormat="1" ht="27" customHeight="1" spans="1:7">
      <c r="A30" s="13">
        <v>28</v>
      </c>
      <c r="B30" s="19" t="s">
        <v>21</v>
      </c>
      <c r="C30" s="20" t="s">
        <v>63</v>
      </c>
      <c r="D30" s="21" t="s">
        <v>64</v>
      </c>
      <c r="E30" s="16">
        <v>80.68</v>
      </c>
      <c r="F30" s="22">
        <f t="shared" si="0"/>
        <v>75.908</v>
      </c>
      <c r="G30" s="22"/>
    </row>
    <row r="31" s="1" customFormat="1" ht="27" customHeight="1" spans="1:7">
      <c r="A31" s="13">
        <v>29</v>
      </c>
      <c r="B31" s="13" t="s">
        <v>21</v>
      </c>
      <c r="C31" s="14" t="s">
        <v>65</v>
      </c>
      <c r="D31" s="15" t="s">
        <v>66</v>
      </c>
      <c r="E31" s="16">
        <v>80.86</v>
      </c>
      <c r="F31" s="17">
        <f t="shared" si="0"/>
        <v>75.816</v>
      </c>
      <c r="G31" s="17"/>
    </row>
    <row r="32" s="1" customFormat="1" ht="27" customHeight="1" spans="1:7">
      <c r="A32" s="13">
        <v>30</v>
      </c>
      <c r="B32" s="13" t="s">
        <v>21</v>
      </c>
      <c r="C32" s="14" t="s">
        <v>67</v>
      </c>
      <c r="D32" s="15" t="s">
        <v>68</v>
      </c>
      <c r="E32" s="16">
        <v>82.58</v>
      </c>
      <c r="F32" s="17">
        <f t="shared" si="0"/>
        <v>75.448</v>
      </c>
      <c r="G32" s="17"/>
    </row>
    <row r="33" s="1" customFormat="1" ht="27" customHeight="1" spans="1:7">
      <c r="A33" s="13">
        <v>31</v>
      </c>
      <c r="B33" s="13" t="s">
        <v>21</v>
      </c>
      <c r="C33" s="14" t="s">
        <v>69</v>
      </c>
      <c r="D33" s="15" t="s">
        <v>70</v>
      </c>
      <c r="E33" s="16">
        <v>77.6</v>
      </c>
      <c r="F33" s="17">
        <f t="shared" si="0"/>
        <v>75.26</v>
      </c>
      <c r="G33" s="17"/>
    </row>
    <row r="34" s="1" customFormat="1" ht="27" customHeight="1" spans="1:7">
      <c r="A34" s="13">
        <v>32</v>
      </c>
      <c r="B34" s="13" t="s">
        <v>21</v>
      </c>
      <c r="C34" s="14" t="s">
        <v>71</v>
      </c>
      <c r="D34" s="15" t="s">
        <v>27</v>
      </c>
      <c r="E34" s="16">
        <v>80.46</v>
      </c>
      <c r="F34" s="17">
        <f t="shared" si="0"/>
        <v>74.876</v>
      </c>
      <c r="G34" s="17"/>
    </row>
    <row r="35" s="1" customFormat="1" ht="27" customHeight="1" spans="1:7">
      <c r="A35" s="13">
        <v>33</v>
      </c>
      <c r="B35" s="13" t="s">
        <v>21</v>
      </c>
      <c r="C35" s="14" t="s">
        <v>72</v>
      </c>
      <c r="D35" s="15" t="s">
        <v>33</v>
      </c>
      <c r="E35" s="16">
        <v>80.94</v>
      </c>
      <c r="F35" s="17">
        <f t="shared" si="0"/>
        <v>74.864</v>
      </c>
      <c r="G35" s="17"/>
    </row>
    <row r="36" s="1" customFormat="1" ht="27" customHeight="1" spans="1:7">
      <c r="A36" s="13">
        <v>34</v>
      </c>
      <c r="B36" s="13" t="s">
        <v>21</v>
      </c>
      <c r="C36" s="14" t="s">
        <v>73</v>
      </c>
      <c r="D36" s="15" t="s">
        <v>74</v>
      </c>
      <c r="E36" s="16">
        <v>78.04</v>
      </c>
      <c r="F36" s="17">
        <f t="shared" si="0"/>
        <v>74.524</v>
      </c>
      <c r="G36" s="17"/>
    </row>
    <row r="37" s="1" customFormat="1" ht="27" customHeight="1" spans="1:7">
      <c r="A37" s="13">
        <v>35</v>
      </c>
      <c r="B37" s="13" t="s">
        <v>21</v>
      </c>
      <c r="C37" s="14" t="s">
        <v>75</v>
      </c>
      <c r="D37" s="15" t="s">
        <v>62</v>
      </c>
      <c r="E37" s="16">
        <v>81.08</v>
      </c>
      <c r="F37" s="17">
        <f t="shared" si="0"/>
        <v>74.348</v>
      </c>
      <c r="G37" s="17"/>
    </row>
    <row r="38" s="1" customFormat="1" ht="27" customHeight="1" spans="1:7">
      <c r="A38" s="13">
        <v>36</v>
      </c>
      <c r="B38" s="13" t="s">
        <v>21</v>
      </c>
      <c r="C38" s="14" t="s">
        <v>76</v>
      </c>
      <c r="D38" s="15" t="s">
        <v>77</v>
      </c>
      <c r="E38" s="16">
        <v>79.64</v>
      </c>
      <c r="F38" s="17">
        <f t="shared" si="0"/>
        <v>74.284</v>
      </c>
      <c r="G38" s="17"/>
    </row>
    <row r="39" s="1" customFormat="1" ht="27" customHeight="1" spans="1:7">
      <c r="A39" s="13">
        <v>37</v>
      </c>
      <c r="B39" s="13" t="s">
        <v>21</v>
      </c>
      <c r="C39" s="14" t="s">
        <v>78</v>
      </c>
      <c r="D39" s="15" t="s">
        <v>51</v>
      </c>
      <c r="E39" s="16">
        <v>79.86</v>
      </c>
      <c r="F39" s="17">
        <f t="shared" si="0"/>
        <v>74.116</v>
      </c>
      <c r="G39" s="17"/>
    </row>
    <row r="40" s="1" customFormat="1" ht="27" customHeight="1" spans="1:7">
      <c r="A40" s="13">
        <v>38</v>
      </c>
      <c r="B40" s="13" t="s">
        <v>21</v>
      </c>
      <c r="C40" s="14" t="s">
        <v>79</v>
      </c>
      <c r="D40" s="15" t="s">
        <v>64</v>
      </c>
      <c r="E40" s="16">
        <v>77.2</v>
      </c>
      <c r="F40" s="17">
        <f t="shared" si="0"/>
        <v>73.82</v>
      </c>
      <c r="G40" s="17"/>
    </row>
    <row r="41" s="1" customFormat="1" ht="27" customHeight="1" spans="1:7">
      <c r="A41" s="13">
        <v>39</v>
      </c>
      <c r="B41" s="13" t="s">
        <v>21</v>
      </c>
      <c r="C41" s="14" t="s">
        <v>80</v>
      </c>
      <c r="D41" s="15" t="s">
        <v>81</v>
      </c>
      <c r="E41" s="16">
        <v>79.54</v>
      </c>
      <c r="F41" s="17">
        <f t="shared" si="0"/>
        <v>73.724</v>
      </c>
      <c r="G41" s="17"/>
    </row>
    <row r="42" s="1" customFormat="1" ht="27" customHeight="1" spans="1:7">
      <c r="A42" s="13">
        <v>40</v>
      </c>
      <c r="B42" s="13" t="s">
        <v>21</v>
      </c>
      <c r="C42" s="14" t="s">
        <v>82</v>
      </c>
      <c r="D42" s="15" t="s">
        <v>25</v>
      </c>
      <c r="E42" s="16">
        <v>76.28</v>
      </c>
      <c r="F42" s="17">
        <f t="shared" si="0"/>
        <v>73.568</v>
      </c>
      <c r="G42" s="17"/>
    </row>
    <row r="43" s="1" customFormat="1" ht="27" customHeight="1" spans="1:7">
      <c r="A43" s="13">
        <v>41</v>
      </c>
      <c r="B43" s="13" t="s">
        <v>21</v>
      </c>
      <c r="C43" s="14" t="s">
        <v>83</v>
      </c>
      <c r="D43" s="15" t="s">
        <v>84</v>
      </c>
      <c r="E43" s="16">
        <v>76.6</v>
      </c>
      <c r="F43" s="17">
        <f t="shared" si="0"/>
        <v>73.36</v>
      </c>
      <c r="G43" s="17"/>
    </row>
    <row r="44" s="1" customFormat="1" ht="27" customHeight="1" spans="1:7">
      <c r="A44" s="13">
        <v>42</v>
      </c>
      <c r="B44" s="13" t="s">
        <v>21</v>
      </c>
      <c r="C44" s="14" t="s">
        <v>85</v>
      </c>
      <c r="D44" s="15" t="s">
        <v>33</v>
      </c>
      <c r="E44" s="16">
        <v>77.78</v>
      </c>
      <c r="F44" s="17">
        <f t="shared" si="0"/>
        <v>72.968</v>
      </c>
      <c r="G44" s="17"/>
    </row>
    <row r="45" s="1" customFormat="1" ht="27" customHeight="1" spans="1:7">
      <c r="A45" s="13">
        <v>43</v>
      </c>
      <c r="B45" s="13" t="s">
        <v>21</v>
      </c>
      <c r="C45" s="14" t="s">
        <v>86</v>
      </c>
      <c r="D45" s="15" t="s">
        <v>60</v>
      </c>
      <c r="E45" s="16">
        <v>77.48</v>
      </c>
      <c r="F45" s="17">
        <f t="shared" si="0"/>
        <v>72.288</v>
      </c>
      <c r="G45" s="17"/>
    </row>
    <row r="46" s="1" customFormat="1" ht="27" customHeight="1" spans="1:7">
      <c r="A46" s="13">
        <v>44</v>
      </c>
      <c r="B46" s="13" t="s">
        <v>21</v>
      </c>
      <c r="C46" s="14" t="s">
        <v>87</v>
      </c>
      <c r="D46" s="15" t="s">
        <v>81</v>
      </c>
      <c r="E46" s="16">
        <v>77.02</v>
      </c>
      <c r="F46" s="17">
        <f t="shared" si="0"/>
        <v>72.212</v>
      </c>
      <c r="G46" s="17"/>
    </row>
    <row r="47" s="1" customFormat="1" ht="27" customHeight="1" spans="1:7">
      <c r="A47" s="13">
        <v>45</v>
      </c>
      <c r="B47" s="13" t="s">
        <v>21</v>
      </c>
      <c r="C47" s="14" t="s">
        <v>88</v>
      </c>
      <c r="D47" s="15" t="s">
        <v>33</v>
      </c>
      <c r="E47" s="16">
        <v>75.12</v>
      </c>
      <c r="F47" s="17">
        <f t="shared" si="0"/>
        <v>71.372</v>
      </c>
      <c r="G47" s="17"/>
    </row>
    <row r="48" s="1" customFormat="1" ht="27" customHeight="1" spans="1:7">
      <c r="A48" s="13">
        <v>46</v>
      </c>
      <c r="B48" s="13" t="s">
        <v>21</v>
      </c>
      <c r="C48" s="14" t="s">
        <v>89</v>
      </c>
      <c r="D48" s="15" t="s">
        <v>68</v>
      </c>
      <c r="E48" s="16">
        <v>74.18</v>
      </c>
      <c r="F48" s="17">
        <f t="shared" si="0"/>
        <v>70.408</v>
      </c>
      <c r="G48" s="17"/>
    </row>
    <row r="49" s="1" customFormat="1" ht="27" customHeight="1" spans="1:7">
      <c r="A49" s="13">
        <v>47</v>
      </c>
      <c r="B49" s="13" t="s">
        <v>21</v>
      </c>
      <c r="C49" s="14" t="s">
        <v>90</v>
      </c>
      <c r="D49" s="15" t="s">
        <v>51</v>
      </c>
      <c r="E49" s="16">
        <v>73.1</v>
      </c>
      <c r="F49" s="17">
        <f t="shared" si="0"/>
        <v>70.06</v>
      </c>
      <c r="G49" s="17"/>
    </row>
    <row r="50" s="1" customFormat="1" ht="27" customHeight="1" spans="1:7">
      <c r="A50" s="13">
        <v>48</v>
      </c>
      <c r="B50" s="13" t="s">
        <v>21</v>
      </c>
      <c r="C50" s="14" t="s">
        <v>91</v>
      </c>
      <c r="D50" s="15" t="s">
        <v>13</v>
      </c>
      <c r="E50" s="14" t="s">
        <v>92</v>
      </c>
      <c r="F50" s="17">
        <f>D50*0.4</f>
        <v>26.8</v>
      </c>
      <c r="G50" s="17"/>
    </row>
    <row r="51" s="1" customFormat="1" ht="27" customHeight="1" spans="1:7">
      <c r="A51" s="13">
        <v>49</v>
      </c>
      <c r="B51" s="13" t="s">
        <v>93</v>
      </c>
      <c r="C51" s="14" t="s">
        <v>94</v>
      </c>
      <c r="D51" s="15" t="s">
        <v>25</v>
      </c>
      <c r="E51" s="16">
        <v>79.88</v>
      </c>
      <c r="F51" s="17">
        <f t="shared" ref="F51:F58" si="1">D51*0.4+E51*0.6</f>
        <v>75.728</v>
      </c>
      <c r="G51" s="18" t="s">
        <v>11</v>
      </c>
    </row>
    <row r="52" s="1" customFormat="1" ht="27" customHeight="1" spans="1:7">
      <c r="A52" s="13">
        <v>50</v>
      </c>
      <c r="B52" s="13" t="s">
        <v>93</v>
      </c>
      <c r="C52" s="14" t="s">
        <v>95</v>
      </c>
      <c r="D52" s="15" t="s">
        <v>39</v>
      </c>
      <c r="E52" s="16">
        <v>79.38</v>
      </c>
      <c r="F52" s="17">
        <f t="shared" si="1"/>
        <v>73.728</v>
      </c>
      <c r="G52" s="18" t="s">
        <v>11</v>
      </c>
    </row>
    <row r="53" s="1" customFormat="1" ht="27" customHeight="1" spans="1:7">
      <c r="A53" s="13">
        <v>51</v>
      </c>
      <c r="B53" s="13" t="s">
        <v>93</v>
      </c>
      <c r="C53" s="14" t="s">
        <v>96</v>
      </c>
      <c r="D53" s="15" t="s">
        <v>97</v>
      </c>
      <c r="E53" s="16">
        <v>80.74</v>
      </c>
      <c r="F53" s="17">
        <f t="shared" si="1"/>
        <v>73.644</v>
      </c>
      <c r="G53" s="17"/>
    </row>
    <row r="54" s="1" customFormat="1" ht="27" customHeight="1" spans="1:7">
      <c r="A54" s="13">
        <v>52</v>
      </c>
      <c r="B54" s="13" t="s">
        <v>93</v>
      </c>
      <c r="C54" s="14" t="s">
        <v>98</v>
      </c>
      <c r="D54" s="15" t="s">
        <v>99</v>
      </c>
      <c r="E54" s="16">
        <v>77.96</v>
      </c>
      <c r="F54" s="17">
        <f t="shared" si="1"/>
        <v>71.076</v>
      </c>
      <c r="G54" s="17"/>
    </row>
    <row r="55" s="1" customFormat="1" ht="27" customHeight="1" spans="1:7">
      <c r="A55" s="13">
        <v>53</v>
      </c>
      <c r="B55" s="13" t="s">
        <v>100</v>
      </c>
      <c r="C55" s="14" t="s">
        <v>101</v>
      </c>
      <c r="D55" s="15" t="s">
        <v>102</v>
      </c>
      <c r="E55" s="16">
        <v>86.1</v>
      </c>
      <c r="F55" s="17">
        <f t="shared" si="1"/>
        <v>79.96</v>
      </c>
      <c r="G55" s="18" t="s">
        <v>11</v>
      </c>
    </row>
    <row r="56" s="1" customFormat="1" ht="27" customHeight="1" spans="1:7">
      <c r="A56" s="13">
        <v>54</v>
      </c>
      <c r="B56" s="13" t="s">
        <v>100</v>
      </c>
      <c r="C56" s="14" t="s">
        <v>103</v>
      </c>
      <c r="D56" s="15" t="s">
        <v>56</v>
      </c>
      <c r="E56" s="16">
        <v>83</v>
      </c>
      <c r="F56" s="17">
        <f t="shared" si="1"/>
        <v>77.4</v>
      </c>
      <c r="G56" s="17"/>
    </row>
    <row r="57" s="1" customFormat="1" ht="27" customHeight="1" spans="1:7">
      <c r="A57" s="13">
        <v>55</v>
      </c>
      <c r="B57" s="13" t="s">
        <v>104</v>
      </c>
      <c r="C57" s="14" t="s">
        <v>105</v>
      </c>
      <c r="D57" s="15" t="s">
        <v>33</v>
      </c>
      <c r="E57" s="16">
        <v>86.2</v>
      </c>
      <c r="F57" s="17">
        <f t="shared" si="1"/>
        <v>78.02</v>
      </c>
      <c r="G57" s="18" t="s">
        <v>11</v>
      </c>
    </row>
    <row r="58" s="1" customFormat="1" ht="27" customHeight="1" spans="1:7">
      <c r="A58" s="13">
        <v>56</v>
      </c>
      <c r="B58" s="13" t="s">
        <v>104</v>
      </c>
      <c r="C58" s="14" t="s">
        <v>106</v>
      </c>
      <c r="D58" s="15" t="s">
        <v>66</v>
      </c>
      <c r="E58" s="16">
        <v>80.66</v>
      </c>
      <c r="F58" s="17">
        <f t="shared" si="1"/>
        <v>75.696</v>
      </c>
      <c r="G58" s="17"/>
    </row>
  </sheetData>
  <sortState ref="A58:N59">
    <sortCondition ref="F58:F59" descending="1"/>
  </sortState>
  <mergeCells count="1">
    <mergeCell ref="A1:G1"/>
  </mergeCells>
  <pageMargins left="0.357638888888889" right="0.314583333333333" top="0.472222222222222" bottom="0.51180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effers</dc:creator>
  <cp:lastModifiedBy>Administrator</cp:lastModifiedBy>
  <dcterms:created xsi:type="dcterms:W3CDTF">2021-03-18T06:38:00Z</dcterms:created>
  <dcterms:modified xsi:type="dcterms:W3CDTF">2021-03-28T08:26:25Z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18463FA1B6284860BA8EBB5E63879CD3</vt:lpwstr>
  </property>
  <property fmtid="{D5CDD505-2E9C-101B-9397-08002B2CF9AE}" pid="3" name="KSOProductBuildVer">
    <vt:lpwstr>2052-11.1.0.10356</vt:lpwstr>
  </property>
</Properties>
</file>