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1840" windowHeight="9150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<sst xmlns="http://schemas.openxmlformats.org/spreadsheetml/2006/main" count="541" uniqueCount="171">
  <si>
    <t>姓名</t>
  </si>
  <si>
    <t>性别</t>
  </si>
  <si>
    <t>岗位名称</t>
  </si>
  <si>
    <t>准考证</t>
  </si>
  <si>
    <t>笔试成绩</t>
  </si>
  <si>
    <t>是否进入复审</t>
  </si>
  <si>
    <t>陈静</t>
  </si>
  <si>
    <t>男</t>
  </si>
  <si>
    <t>20238001008</t>
  </si>
  <si>
    <t>是</t>
  </si>
  <si>
    <t>蒋汝强</t>
  </si>
  <si>
    <t>20238001006</t>
  </si>
  <si>
    <t>黄荣飞</t>
  </si>
  <si>
    <t>女</t>
  </si>
  <si>
    <t>20238001002</t>
  </si>
  <si>
    <t>单业</t>
  </si>
  <si>
    <t>20238001001</t>
  </si>
  <si>
    <t>陈钰玲</t>
  </si>
  <si>
    <t>20238001004</t>
  </si>
  <si>
    <t>杜春春</t>
  </si>
  <si>
    <t>20238001005</t>
  </si>
  <si>
    <t>曾倩媛</t>
  </si>
  <si>
    <t>20238001016</t>
  </si>
  <si>
    <t>张惠姣</t>
  </si>
  <si>
    <t>20238001020</t>
  </si>
  <si>
    <t>20238001015</t>
  </si>
  <si>
    <t>王蓉</t>
  </si>
  <si>
    <t>20238001017</t>
  </si>
  <si>
    <t>李自仙</t>
  </si>
  <si>
    <t>20238001022</t>
  </si>
  <si>
    <t>王晶晗</t>
  </si>
  <si>
    <t>临床医师F岗</t>
  </si>
  <si>
    <t>无</t>
  </si>
  <si>
    <t>免笔试</t>
  </si>
  <si>
    <t>喻慧</t>
  </si>
  <si>
    <t>临床医师G岗</t>
  </si>
  <si>
    <t>尹昌俊</t>
  </si>
  <si>
    <t>张恒</t>
  </si>
  <si>
    <t>麻醉医师</t>
  </si>
  <si>
    <t>赵薇</t>
  </si>
  <si>
    <t>20238001023</t>
  </si>
  <si>
    <t>李银梅</t>
  </si>
  <si>
    <t>20238001029</t>
  </si>
  <si>
    <t>宋煜扬</t>
  </si>
  <si>
    <t>20238001027</t>
  </si>
  <si>
    <t>20238001028</t>
  </si>
  <si>
    <t>马云</t>
  </si>
  <si>
    <t>20238002065</t>
  </si>
  <si>
    <t>张炳梅</t>
  </si>
  <si>
    <t>20238003115</t>
  </si>
  <si>
    <t>查雪艳</t>
  </si>
  <si>
    <t>20238002142</t>
  </si>
  <si>
    <t>刘莎</t>
  </si>
  <si>
    <t>20238001083</t>
  </si>
  <si>
    <t>余云仙</t>
  </si>
  <si>
    <t>20238001030</t>
  </si>
  <si>
    <t>李洁</t>
  </si>
  <si>
    <t>20238001038</t>
  </si>
  <si>
    <t>戎海山</t>
  </si>
  <si>
    <t>20238004021</t>
  </si>
  <si>
    <t>陈俊蕊</t>
  </si>
  <si>
    <t>20238004047</t>
  </si>
  <si>
    <t>张建美</t>
  </si>
  <si>
    <t>20238004057</t>
  </si>
  <si>
    <t>刘啟燕</t>
  </si>
  <si>
    <t>20238005038</t>
  </si>
  <si>
    <t>吴艳秋</t>
  </si>
  <si>
    <t>何雨若</t>
  </si>
  <si>
    <t>20238004138</t>
  </si>
  <si>
    <t>李艳琼</t>
  </si>
  <si>
    <t>20238005034</t>
  </si>
  <si>
    <t>杨双全</t>
  </si>
  <si>
    <t>20238001059</t>
  </si>
  <si>
    <t>陈媛媛</t>
  </si>
  <si>
    <t>20238001060</t>
  </si>
  <si>
    <t>张熙</t>
  </si>
  <si>
    <t>20238001087</t>
  </si>
  <si>
    <t>徐洪静</t>
  </si>
  <si>
    <t>20238002019</t>
  </si>
  <si>
    <t>张孟燕</t>
  </si>
  <si>
    <t>20238002144</t>
  </si>
  <si>
    <t>王美祖</t>
  </si>
  <si>
    <t>单显媛</t>
  </si>
  <si>
    <t>20238003052</t>
  </si>
  <si>
    <t>字春玉</t>
  </si>
  <si>
    <t>20238005072</t>
  </si>
  <si>
    <t>胡茵茵</t>
  </si>
  <si>
    <t>20238005096</t>
  </si>
  <si>
    <t>尹瑞</t>
  </si>
  <si>
    <t>20238006125</t>
  </si>
  <si>
    <t>王现翠</t>
  </si>
  <si>
    <t>20238006122</t>
  </si>
  <si>
    <t>李莹鑫</t>
  </si>
  <si>
    <t>20238007068</t>
  </si>
  <si>
    <t>木蓉</t>
  </si>
  <si>
    <t>20238007069</t>
  </si>
  <si>
    <t>普顺芹</t>
  </si>
  <si>
    <t>20238005212</t>
  </si>
  <si>
    <t>夏玲</t>
  </si>
  <si>
    <t>20238005221</t>
  </si>
  <si>
    <t>魏海燕</t>
  </si>
  <si>
    <t>20238006114</t>
  </si>
  <si>
    <t>柯昌润</t>
  </si>
  <si>
    <t>20238006250</t>
  </si>
  <si>
    <t>卢晓洁</t>
  </si>
  <si>
    <t>20238007117</t>
  </si>
  <si>
    <t>施兆佳</t>
  </si>
  <si>
    <t>20238307013</t>
  </si>
  <si>
    <t>晏翠玲</t>
  </si>
  <si>
    <t>20238006023</t>
  </si>
  <si>
    <t>高鑫</t>
  </si>
  <si>
    <t>20238302045</t>
  </si>
  <si>
    <t>叶紫云</t>
  </si>
  <si>
    <t>20238301016</t>
  </si>
  <si>
    <t>杨锦萱</t>
  </si>
  <si>
    <t>卢嘉</t>
  </si>
  <si>
    <t>20238307019</t>
  </si>
  <si>
    <t>周金粉</t>
  </si>
  <si>
    <t>20238006011</t>
  </si>
  <si>
    <t>张蝶</t>
  </si>
  <si>
    <t>20238007001</t>
  </si>
  <si>
    <t>刘建芳</t>
  </si>
  <si>
    <t>20238007150</t>
  </si>
  <si>
    <t>史月春</t>
  </si>
  <si>
    <t>20238302066</t>
  </si>
  <si>
    <t>杨雨欣</t>
  </si>
  <si>
    <t>20238006197</t>
  </si>
  <si>
    <t>邓红娇</t>
  </si>
  <si>
    <t>20238303019</t>
  </si>
  <si>
    <t>尹玲秋</t>
  </si>
  <si>
    <t>20238303052</t>
  </si>
  <si>
    <t>张瑞科</t>
  </si>
  <si>
    <t>周艳仙</t>
  </si>
  <si>
    <t>20238306016</t>
  </si>
  <si>
    <t>李宇轩</t>
  </si>
  <si>
    <t>官渡区执法办案中心护士</t>
  </si>
  <si>
    <t>和学梅</t>
  </si>
  <si>
    <t>20238308087</t>
  </si>
  <si>
    <t>孟云云</t>
  </si>
  <si>
    <t>20238308041</t>
  </si>
  <si>
    <t>王楠</t>
  </si>
  <si>
    <t>20238308138</t>
  </si>
  <si>
    <t>王亚琳</t>
  </si>
  <si>
    <t>20238308044</t>
  </si>
  <si>
    <t>王梅</t>
  </si>
  <si>
    <t>20238308077</t>
  </si>
  <si>
    <t>吴盛梅</t>
  </si>
  <si>
    <t>20238308094</t>
  </si>
  <si>
    <t>面试成绩</t>
  </si>
  <si>
    <t>综合成绩</t>
  </si>
  <si>
    <t>缺考</t>
  </si>
  <si>
    <t>是否进入体检</t>
  </si>
  <si>
    <t>临床医师A岗</t>
  </si>
  <si>
    <t>临床医师D岗</t>
  </si>
  <si>
    <t>临床医师E岗</t>
  </si>
  <si>
    <t>官渡区看守所门诊部临床医师B岗</t>
  </si>
  <si>
    <t>护士A岗</t>
  </si>
  <si>
    <t>护士B岗</t>
  </si>
  <si>
    <t>是</t>
  </si>
  <si>
    <t>是</t>
  </si>
  <si>
    <t>否</t>
  </si>
  <si>
    <t>否</t>
  </si>
  <si>
    <t>王爽</t>
  </si>
  <si>
    <t>罗玉</t>
  </si>
  <si>
    <t>排名</t>
  </si>
  <si>
    <t>是否服从调剂</t>
  </si>
  <si>
    <t>是</t>
  </si>
  <si>
    <t>是</t>
  </si>
  <si>
    <t>排名</t>
  </si>
  <si>
    <t>是否进     入体检</t>
  </si>
  <si>
    <t>昆明市官渡区人民医院2023年公开招聘编制外工作人员面试成绩及进入体检人员名单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</si>
</sst>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);[Red]\(0.0\)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176" fontId="43" fillId="33" borderId="9" xfId="0" applyNumberFormat="1" applyFont="1" applyFill="1" applyBorder="1" applyAlignment="1">
      <alignment horizontal="center" vertical="center"/>
    </xf>
    <xf numFmtId="176" fontId="43" fillId="33" borderId="9" xfId="0" applyNumberFormat="1" applyFont="1" applyFill="1" applyBorder="1" applyAlignment="1">
      <alignment horizontal="center" vertical="center" wrapText="1"/>
    </xf>
    <xf numFmtId="178" fontId="43" fillId="33" borderId="9" xfId="0" applyNumberFormat="1" applyFont="1" applyFill="1" applyBorder="1" applyAlignment="1">
      <alignment horizontal="center" vertical="center"/>
    </xf>
    <xf numFmtId="177" fontId="43" fillId="33" borderId="9" xfId="0" applyNumberFormat="1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178" fontId="43" fillId="0" borderId="9" xfId="0" applyNumberFormat="1" applyFont="1" applyFill="1" applyBorder="1" applyAlignment="1">
      <alignment horizontal="center" vertical="center"/>
    </xf>
    <xf numFmtId="177" fontId="43" fillId="0" borderId="9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shrinkToFit="1"/>
    </xf>
    <xf numFmtId="176" fontId="43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178" fontId="43" fillId="0" borderId="0" xfId="0" applyNumberFormat="1" applyFont="1" applyFill="1" applyBorder="1" applyAlignment="1">
      <alignment horizontal="center" vertical="center"/>
    </xf>
    <xf numFmtId="177" fontId="43" fillId="0" borderId="0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PageLayoutView="0" workbookViewId="0" topLeftCell="A1">
      <selection activeCell="M5" sqref="M5"/>
    </sheetView>
  </sheetViews>
  <sheetFormatPr defaultColWidth="7.875" defaultRowHeight="14.25"/>
  <cols>
    <col min="1" max="1" width="4.75390625" style="12" customWidth="1"/>
    <col min="2" max="2" width="9.25390625" style="12" customWidth="1"/>
    <col min="3" max="3" width="5.375" style="12" customWidth="1"/>
    <col min="4" max="4" width="32.875" style="12" customWidth="1"/>
    <col min="5" max="5" width="14.75390625" style="12" customWidth="1"/>
    <col min="6" max="6" width="10.75390625" style="14" customWidth="1"/>
    <col min="7" max="7" width="7.50390625" style="15" customWidth="1"/>
    <col min="8" max="8" width="10.00390625" style="16" customWidth="1"/>
    <col min="9" max="9" width="12.25390625" style="17" customWidth="1"/>
    <col min="10" max="10" width="8.25390625" style="12" customWidth="1"/>
    <col min="11" max="241" width="7.875" style="12" customWidth="1"/>
    <col min="242" max="16384" width="7.875" style="15" customWidth="1"/>
  </cols>
  <sheetData>
    <row r="1" spans="1:10" s="1" customFormat="1" ht="60" customHeight="1">
      <c r="A1" s="20" t="s">
        <v>170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s="1" customFormat="1" ht="41.25" customHeight="1">
      <c r="A2" s="2" t="s">
        <v>164</v>
      </c>
      <c r="B2" s="2" t="s">
        <v>0</v>
      </c>
      <c r="C2" s="2" t="s">
        <v>1</v>
      </c>
      <c r="D2" s="2" t="s">
        <v>2</v>
      </c>
      <c r="E2" s="2" t="s">
        <v>3</v>
      </c>
      <c r="F2" s="3" t="s">
        <v>4</v>
      </c>
      <c r="G2" s="4" t="s">
        <v>5</v>
      </c>
      <c r="H2" s="5" t="s">
        <v>148</v>
      </c>
      <c r="I2" s="6" t="s">
        <v>149</v>
      </c>
      <c r="J2" s="7" t="s">
        <v>151</v>
      </c>
      <c r="K2" s="7" t="s">
        <v>165</v>
      </c>
    </row>
    <row r="3" spans="1:11" s="12" customFormat="1" ht="22.5" customHeight="1">
      <c r="A3" s="8">
        <v>1</v>
      </c>
      <c r="B3" s="8" t="s">
        <v>10</v>
      </c>
      <c r="C3" s="8" t="s">
        <v>7</v>
      </c>
      <c r="D3" s="8" t="s">
        <v>152</v>
      </c>
      <c r="E3" s="8" t="s">
        <v>11</v>
      </c>
      <c r="F3" s="9">
        <v>53</v>
      </c>
      <c r="G3" s="8" t="s">
        <v>9</v>
      </c>
      <c r="H3" s="10">
        <v>83.9</v>
      </c>
      <c r="I3" s="11">
        <f aca="true" t="shared" si="0" ref="I3:I8">F3*40%+H3*60%</f>
        <v>71.54</v>
      </c>
      <c r="J3" s="8" t="s">
        <v>158</v>
      </c>
      <c r="K3" s="18"/>
    </row>
    <row r="4" spans="1:11" s="12" customFormat="1" ht="22.5" customHeight="1">
      <c r="A4" s="8">
        <v>2</v>
      </c>
      <c r="B4" s="8" t="s">
        <v>12</v>
      </c>
      <c r="C4" s="8" t="s">
        <v>13</v>
      </c>
      <c r="D4" s="8" t="s">
        <v>152</v>
      </c>
      <c r="E4" s="8" t="s">
        <v>14</v>
      </c>
      <c r="F4" s="9">
        <v>51</v>
      </c>
      <c r="G4" s="8" t="s">
        <v>9</v>
      </c>
      <c r="H4" s="10">
        <v>83.2</v>
      </c>
      <c r="I4" s="11">
        <f t="shared" si="0"/>
        <v>70.32000000000001</v>
      </c>
      <c r="J4" s="8" t="s">
        <v>158</v>
      </c>
      <c r="K4" s="18"/>
    </row>
    <row r="5" spans="1:11" s="12" customFormat="1" ht="22.5" customHeight="1">
      <c r="A5" s="8">
        <v>3</v>
      </c>
      <c r="B5" s="8" t="s">
        <v>17</v>
      </c>
      <c r="C5" s="8" t="s">
        <v>13</v>
      </c>
      <c r="D5" s="8" t="s">
        <v>152</v>
      </c>
      <c r="E5" s="8" t="s">
        <v>18</v>
      </c>
      <c r="F5" s="9">
        <v>49</v>
      </c>
      <c r="G5" s="8" t="s">
        <v>9</v>
      </c>
      <c r="H5" s="10">
        <v>81.8</v>
      </c>
      <c r="I5" s="11">
        <f t="shared" si="0"/>
        <v>68.68</v>
      </c>
      <c r="J5" s="8" t="s">
        <v>158</v>
      </c>
      <c r="K5" s="18"/>
    </row>
    <row r="6" spans="1:11" s="12" customFormat="1" ht="22.5" customHeight="1">
      <c r="A6" s="8">
        <v>4</v>
      </c>
      <c r="B6" s="8" t="s">
        <v>19</v>
      </c>
      <c r="C6" s="8" t="s">
        <v>13</v>
      </c>
      <c r="D6" s="8" t="s">
        <v>152</v>
      </c>
      <c r="E6" s="8" t="s">
        <v>20</v>
      </c>
      <c r="F6" s="9">
        <v>47</v>
      </c>
      <c r="G6" s="8" t="s">
        <v>9</v>
      </c>
      <c r="H6" s="10">
        <v>81</v>
      </c>
      <c r="I6" s="11">
        <f t="shared" si="0"/>
        <v>67.4</v>
      </c>
      <c r="J6" s="8" t="s">
        <v>158</v>
      </c>
      <c r="K6" s="18"/>
    </row>
    <row r="7" spans="1:11" s="12" customFormat="1" ht="22.5" customHeight="1">
      <c r="A7" s="8">
        <v>5</v>
      </c>
      <c r="B7" s="8" t="s">
        <v>6</v>
      </c>
      <c r="C7" s="8" t="s">
        <v>7</v>
      </c>
      <c r="D7" s="8" t="s">
        <v>152</v>
      </c>
      <c r="E7" s="8" t="s">
        <v>8</v>
      </c>
      <c r="F7" s="9">
        <v>55</v>
      </c>
      <c r="G7" s="8" t="s">
        <v>9</v>
      </c>
      <c r="H7" s="10">
        <v>75.2</v>
      </c>
      <c r="I7" s="11">
        <f t="shared" si="0"/>
        <v>67.12</v>
      </c>
      <c r="J7" s="8" t="s">
        <v>158</v>
      </c>
      <c r="K7" s="18"/>
    </row>
    <row r="8" spans="1:11" s="12" customFormat="1" ht="22.5" customHeight="1">
      <c r="A8" s="18">
        <v>6</v>
      </c>
      <c r="B8" s="18" t="s">
        <v>15</v>
      </c>
      <c r="C8" s="18" t="s">
        <v>13</v>
      </c>
      <c r="D8" s="18" t="s">
        <v>152</v>
      </c>
      <c r="E8" s="18" t="s">
        <v>16</v>
      </c>
      <c r="F8" s="9">
        <v>49</v>
      </c>
      <c r="G8" s="18" t="s">
        <v>9</v>
      </c>
      <c r="H8" s="10">
        <v>75.6</v>
      </c>
      <c r="I8" s="11">
        <f t="shared" si="0"/>
        <v>64.96</v>
      </c>
      <c r="J8" s="18" t="s">
        <v>158</v>
      </c>
      <c r="K8" s="18" t="s">
        <v>166</v>
      </c>
    </row>
    <row r="9" spans="6:9" s="12" customFormat="1" ht="22.5" customHeight="1">
      <c r="F9" s="14"/>
      <c r="H9" s="16"/>
      <c r="I9" s="17"/>
    </row>
    <row r="10" spans="1:10" s="1" customFormat="1" ht="34.5" customHeight="1">
      <c r="A10" s="2" t="s">
        <v>164</v>
      </c>
      <c r="B10" s="2" t="s">
        <v>0</v>
      </c>
      <c r="C10" s="2" t="s">
        <v>1</v>
      </c>
      <c r="D10" s="2" t="s">
        <v>2</v>
      </c>
      <c r="E10" s="2" t="s">
        <v>3</v>
      </c>
      <c r="F10" s="3" t="s">
        <v>4</v>
      </c>
      <c r="G10" s="4" t="s">
        <v>5</v>
      </c>
      <c r="H10" s="5" t="s">
        <v>148</v>
      </c>
      <c r="I10" s="6" t="s">
        <v>149</v>
      </c>
      <c r="J10" s="7" t="s">
        <v>151</v>
      </c>
    </row>
    <row r="11" spans="1:10" s="12" customFormat="1" ht="22.5" customHeight="1">
      <c r="A11" s="8">
        <v>1</v>
      </c>
      <c r="B11" s="8" t="s">
        <v>21</v>
      </c>
      <c r="C11" s="8" t="s">
        <v>13</v>
      </c>
      <c r="D11" s="8" t="s">
        <v>153</v>
      </c>
      <c r="E11" s="8" t="s">
        <v>22</v>
      </c>
      <c r="F11" s="9">
        <v>54</v>
      </c>
      <c r="G11" s="8" t="s">
        <v>9</v>
      </c>
      <c r="H11" s="10">
        <v>84.7</v>
      </c>
      <c r="I11" s="11">
        <f>F11*40%+H11*60%</f>
        <v>72.42</v>
      </c>
      <c r="J11" s="8" t="s">
        <v>159</v>
      </c>
    </row>
    <row r="12" spans="1:10" s="12" customFormat="1" ht="22.5" customHeight="1">
      <c r="A12" s="8">
        <v>2</v>
      </c>
      <c r="B12" s="8" t="s">
        <v>23</v>
      </c>
      <c r="C12" s="8" t="s">
        <v>13</v>
      </c>
      <c r="D12" s="8" t="s">
        <v>153</v>
      </c>
      <c r="E12" s="8" t="s">
        <v>24</v>
      </c>
      <c r="F12" s="9">
        <v>54</v>
      </c>
      <c r="G12" s="8" t="s">
        <v>9</v>
      </c>
      <c r="H12" s="10">
        <v>84.7</v>
      </c>
      <c r="I12" s="11">
        <f>F12*40%+H12*60%</f>
        <v>72.42</v>
      </c>
      <c r="J12" s="8" t="s">
        <v>159</v>
      </c>
    </row>
    <row r="13" spans="1:10" s="12" customFormat="1" ht="22.5" customHeight="1">
      <c r="A13" s="8">
        <v>3</v>
      </c>
      <c r="B13" s="8" t="s">
        <v>26</v>
      </c>
      <c r="C13" s="8" t="s">
        <v>13</v>
      </c>
      <c r="D13" s="8" t="s">
        <v>153</v>
      </c>
      <c r="E13" s="8" t="s">
        <v>27</v>
      </c>
      <c r="F13" s="9">
        <v>50</v>
      </c>
      <c r="G13" s="8" t="s">
        <v>9</v>
      </c>
      <c r="H13" s="10">
        <v>83</v>
      </c>
      <c r="I13" s="11">
        <f>F13*40%+H13*60%</f>
        <v>69.8</v>
      </c>
      <c r="J13" s="8" t="s">
        <v>159</v>
      </c>
    </row>
    <row r="14" spans="1:10" s="12" customFormat="1" ht="22.5" customHeight="1">
      <c r="A14" s="8">
        <v>4</v>
      </c>
      <c r="B14" s="18" t="s">
        <v>162</v>
      </c>
      <c r="C14" s="8" t="s">
        <v>13</v>
      </c>
      <c r="D14" s="8" t="s">
        <v>153</v>
      </c>
      <c r="E14" s="8" t="s">
        <v>25</v>
      </c>
      <c r="F14" s="9">
        <v>50</v>
      </c>
      <c r="G14" s="8" t="s">
        <v>9</v>
      </c>
      <c r="H14" s="10" t="s">
        <v>150</v>
      </c>
      <c r="I14" s="11">
        <v>20</v>
      </c>
      <c r="J14" s="8" t="s">
        <v>160</v>
      </c>
    </row>
    <row r="15" spans="6:9" s="12" customFormat="1" ht="22.5" customHeight="1">
      <c r="F15" s="14"/>
      <c r="H15" s="16"/>
      <c r="I15" s="17"/>
    </row>
    <row r="16" spans="1:10" s="1" customFormat="1" ht="34.5" customHeight="1">
      <c r="A16" s="2" t="s">
        <v>164</v>
      </c>
      <c r="B16" s="2" t="s">
        <v>0</v>
      </c>
      <c r="C16" s="2" t="s">
        <v>1</v>
      </c>
      <c r="D16" s="2" t="s">
        <v>2</v>
      </c>
      <c r="E16" s="2" t="s">
        <v>3</v>
      </c>
      <c r="F16" s="3" t="s">
        <v>4</v>
      </c>
      <c r="G16" s="4" t="s">
        <v>5</v>
      </c>
      <c r="H16" s="5" t="s">
        <v>148</v>
      </c>
      <c r="I16" s="6" t="s">
        <v>149</v>
      </c>
      <c r="J16" s="7" t="s">
        <v>151</v>
      </c>
    </row>
    <row r="17" spans="1:10" s="12" customFormat="1" ht="22.5" customHeight="1">
      <c r="A17" s="8">
        <v>1</v>
      </c>
      <c r="B17" s="8" t="s">
        <v>28</v>
      </c>
      <c r="C17" s="8" t="s">
        <v>13</v>
      </c>
      <c r="D17" s="8" t="s">
        <v>154</v>
      </c>
      <c r="E17" s="8" t="s">
        <v>29</v>
      </c>
      <c r="F17" s="9">
        <v>42</v>
      </c>
      <c r="G17" s="8" t="s">
        <v>9</v>
      </c>
      <c r="H17" s="10">
        <v>78.5</v>
      </c>
      <c r="I17" s="11">
        <f>F17*40%+H17*60%</f>
        <v>63.900000000000006</v>
      </c>
      <c r="J17" s="8" t="s">
        <v>159</v>
      </c>
    </row>
    <row r="18" spans="6:9" s="12" customFormat="1" ht="22.5" customHeight="1">
      <c r="F18" s="14"/>
      <c r="H18" s="16"/>
      <c r="I18" s="17"/>
    </row>
    <row r="19" spans="1:9" s="1" customFormat="1" ht="39.75" customHeight="1">
      <c r="A19" s="2" t="s">
        <v>164</v>
      </c>
      <c r="B19" s="2" t="s">
        <v>0</v>
      </c>
      <c r="C19" s="2" t="s">
        <v>1</v>
      </c>
      <c r="D19" s="2" t="s">
        <v>2</v>
      </c>
      <c r="E19" s="2" t="s">
        <v>3</v>
      </c>
      <c r="F19" s="3" t="s">
        <v>4</v>
      </c>
      <c r="G19" s="4" t="s">
        <v>5</v>
      </c>
      <c r="H19" s="5" t="s">
        <v>148</v>
      </c>
      <c r="I19" s="7" t="s">
        <v>169</v>
      </c>
    </row>
    <row r="20" spans="1:9" s="12" customFormat="1" ht="24.75" customHeight="1">
      <c r="A20" s="8">
        <v>1</v>
      </c>
      <c r="B20" s="8" t="s">
        <v>30</v>
      </c>
      <c r="C20" s="8" t="s">
        <v>13</v>
      </c>
      <c r="D20" s="8" t="s">
        <v>31</v>
      </c>
      <c r="E20" s="8" t="s">
        <v>32</v>
      </c>
      <c r="F20" s="9" t="s">
        <v>33</v>
      </c>
      <c r="G20" s="8" t="s">
        <v>9</v>
      </c>
      <c r="H20" s="10">
        <v>81.2</v>
      </c>
      <c r="I20" s="8" t="s">
        <v>159</v>
      </c>
    </row>
    <row r="21" spans="6:9" s="12" customFormat="1" ht="22.5" customHeight="1">
      <c r="F21" s="14"/>
      <c r="H21" s="16"/>
      <c r="I21" s="17"/>
    </row>
    <row r="22" spans="1:10" s="1" customFormat="1" ht="34.5" customHeight="1">
      <c r="A22" s="2" t="s">
        <v>164</v>
      </c>
      <c r="B22" s="2" t="s">
        <v>0</v>
      </c>
      <c r="C22" s="2" t="s">
        <v>1</v>
      </c>
      <c r="D22" s="2" t="s">
        <v>2</v>
      </c>
      <c r="E22" s="2" t="s">
        <v>3</v>
      </c>
      <c r="F22" s="3" t="s">
        <v>4</v>
      </c>
      <c r="G22" s="4" t="s">
        <v>5</v>
      </c>
      <c r="H22" s="5" t="s">
        <v>148</v>
      </c>
      <c r="I22" s="7" t="s">
        <v>169</v>
      </c>
      <c r="J22" s="7" t="s">
        <v>165</v>
      </c>
    </row>
    <row r="23" spans="1:10" s="12" customFormat="1" ht="22.5" customHeight="1">
      <c r="A23" s="8">
        <v>1</v>
      </c>
      <c r="B23" s="8" t="s">
        <v>37</v>
      </c>
      <c r="C23" s="8" t="s">
        <v>7</v>
      </c>
      <c r="D23" s="8" t="s">
        <v>35</v>
      </c>
      <c r="E23" s="8" t="s">
        <v>32</v>
      </c>
      <c r="F23" s="9" t="s">
        <v>33</v>
      </c>
      <c r="G23" s="8" t="s">
        <v>9</v>
      </c>
      <c r="H23" s="10">
        <v>86.7</v>
      </c>
      <c r="I23" s="8" t="s">
        <v>159</v>
      </c>
      <c r="J23" s="18"/>
    </row>
    <row r="24" spans="1:10" s="12" customFormat="1" ht="22.5" customHeight="1">
      <c r="A24" s="8">
        <v>2</v>
      </c>
      <c r="B24" s="8" t="s">
        <v>36</v>
      </c>
      <c r="C24" s="8" t="s">
        <v>7</v>
      </c>
      <c r="D24" s="8" t="s">
        <v>35</v>
      </c>
      <c r="E24" s="8" t="s">
        <v>32</v>
      </c>
      <c r="F24" s="9" t="s">
        <v>33</v>
      </c>
      <c r="G24" s="8" t="s">
        <v>9</v>
      </c>
      <c r="H24" s="10">
        <v>83.3</v>
      </c>
      <c r="I24" s="18" t="s">
        <v>158</v>
      </c>
      <c r="J24" s="18" t="s">
        <v>167</v>
      </c>
    </row>
    <row r="25" spans="1:10" s="12" customFormat="1" ht="22.5" customHeight="1">
      <c r="A25" s="8">
        <v>3</v>
      </c>
      <c r="B25" s="8" t="s">
        <v>34</v>
      </c>
      <c r="C25" s="8" t="s">
        <v>13</v>
      </c>
      <c r="D25" s="8" t="s">
        <v>35</v>
      </c>
      <c r="E25" s="8" t="s">
        <v>32</v>
      </c>
      <c r="F25" s="9" t="s">
        <v>33</v>
      </c>
      <c r="G25" s="8" t="s">
        <v>9</v>
      </c>
      <c r="H25" s="10">
        <v>70.8</v>
      </c>
      <c r="I25" s="8" t="s">
        <v>160</v>
      </c>
      <c r="J25" s="18"/>
    </row>
    <row r="26" spans="6:9" s="12" customFormat="1" ht="22.5" customHeight="1">
      <c r="F26" s="14"/>
      <c r="H26" s="16"/>
      <c r="I26" s="17"/>
    </row>
    <row r="27" spans="1:10" s="1" customFormat="1" ht="34.5" customHeight="1">
      <c r="A27" s="2" t="s">
        <v>164</v>
      </c>
      <c r="B27" s="2" t="s">
        <v>0</v>
      </c>
      <c r="C27" s="2" t="s">
        <v>1</v>
      </c>
      <c r="D27" s="2" t="s">
        <v>2</v>
      </c>
      <c r="E27" s="2" t="s">
        <v>3</v>
      </c>
      <c r="F27" s="3" t="s">
        <v>4</v>
      </c>
      <c r="G27" s="4" t="s">
        <v>5</v>
      </c>
      <c r="H27" s="5" t="s">
        <v>148</v>
      </c>
      <c r="I27" s="6" t="s">
        <v>149</v>
      </c>
      <c r="J27" s="7" t="s">
        <v>151</v>
      </c>
    </row>
    <row r="28" spans="1:10" s="12" customFormat="1" ht="29.25" customHeight="1">
      <c r="A28" s="8">
        <v>1</v>
      </c>
      <c r="B28" s="8" t="s">
        <v>39</v>
      </c>
      <c r="C28" s="8" t="s">
        <v>13</v>
      </c>
      <c r="D28" s="8" t="s">
        <v>38</v>
      </c>
      <c r="E28" s="8" t="s">
        <v>40</v>
      </c>
      <c r="F28" s="9">
        <v>62</v>
      </c>
      <c r="G28" s="8" t="s">
        <v>9</v>
      </c>
      <c r="H28" s="10">
        <v>80.1</v>
      </c>
      <c r="I28" s="11">
        <f>F28*40%+H28*60%</f>
        <v>72.86</v>
      </c>
      <c r="J28" s="8" t="s">
        <v>159</v>
      </c>
    </row>
    <row r="29" spans="6:9" s="12" customFormat="1" ht="22.5" customHeight="1">
      <c r="F29" s="14"/>
      <c r="H29" s="16"/>
      <c r="I29" s="17"/>
    </row>
    <row r="30" spans="1:10" s="1" customFormat="1" ht="34.5" customHeight="1">
      <c r="A30" s="2" t="s">
        <v>168</v>
      </c>
      <c r="B30" s="2" t="s">
        <v>0</v>
      </c>
      <c r="C30" s="2" t="s">
        <v>1</v>
      </c>
      <c r="D30" s="2" t="s">
        <v>2</v>
      </c>
      <c r="E30" s="2" t="s">
        <v>3</v>
      </c>
      <c r="F30" s="3" t="s">
        <v>4</v>
      </c>
      <c r="G30" s="4" t="s">
        <v>5</v>
      </c>
      <c r="H30" s="5" t="s">
        <v>148</v>
      </c>
      <c r="I30" s="6" t="s">
        <v>149</v>
      </c>
      <c r="J30" s="7" t="s">
        <v>151</v>
      </c>
    </row>
    <row r="31" spans="1:10" s="12" customFormat="1" ht="22.5" customHeight="1">
      <c r="A31" s="8">
        <v>1</v>
      </c>
      <c r="B31" s="8" t="s">
        <v>43</v>
      </c>
      <c r="C31" s="8" t="s">
        <v>7</v>
      </c>
      <c r="D31" s="8" t="s">
        <v>155</v>
      </c>
      <c r="E31" s="8" t="s">
        <v>44</v>
      </c>
      <c r="F31" s="9">
        <v>51</v>
      </c>
      <c r="G31" s="8" t="s">
        <v>9</v>
      </c>
      <c r="H31" s="10">
        <v>86.5</v>
      </c>
      <c r="I31" s="11">
        <f>F31*40%+H31*60%</f>
        <v>72.3</v>
      </c>
      <c r="J31" s="8" t="s">
        <v>159</v>
      </c>
    </row>
    <row r="32" spans="1:10" s="12" customFormat="1" ht="22.5" customHeight="1">
      <c r="A32" s="8">
        <v>2</v>
      </c>
      <c r="B32" s="8" t="s">
        <v>41</v>
      </c>
      <c r="C32" s="8" t="s">
        <v>13</v>
      </c>
      <c r="D32" s="8" t="s">
        <v>155</v>
      </c>
      <c r="E32" s="8" t="s">
        <v>42</v>
      </c>
      <c r="F32" s="9">
        <v>56</v>
      </c>
      <c r="G32" s="8" t="s">
        <v>9</v>
      </c>
      <c r="H32" s="10">
        <v>79.2</v>
      </c>
      <c r="I32" s="11">
        <f>F32*40%+H32*60%</f>
        <v>69.92</v>
      </c>
      <c r="J32" s="8" t="s">
        <v>159</v>
      </c>
    </row>
    <row r="33" spans="1:10" s="12" customFormat="1" ht="22.5" customHeight="1">
      <c r="A33" s="8">
        <v>3</v>
      </c>
      <c r="B33" s="18" t="s">
        <v>163</v>
      </c>
      <c r="C33" s="8" t="s">
        <v>13</v>
      </c>
      <c r="D33" s="8" t="s">
        <v>155</v>
      </c>
      <c r="E33" s="8" t="s">
        <v>45</v>
      </c>
      <c r="F33" s="9">
        <v>51</v>
      </c>
      <c r="G33" s="8" t="s">
        <v>9</v>
      </c>
      <c r="H33" s="10" t="s">
        <v>150</v>
      </c>
      <c r="I33" s="11">
        <f>F33*40%</f>
        <v>20.400000000000002</v>
      </c>
      <c r="J33" s="8" t="s">
        <v>160</v>
      </c>
    </row>
    <row r="34" spans="6:9" s="12" customFormat="1" ht="22.5" customHeight="1">
      <c r="F34" s="14"/>
      <c r="H34" s="16"/>
      <c r="I34" s="17"/>
    </row>
    <row r="35" spans="1:11" s="1" customFormat="1" ht="34.5" customHeight="1">
      <c r="A35" s="2" t="s">
        <v>168</v>
      </c>
      <c r="B35" s="2" t="s">
        <v>0</v>
      </c>
      <c r="C35" s="2" t="s">
        <v>1</v>
      </c>
      <c r="D35" s="2" t="s">
        <v>2</v>
      </c>
      <c r="E35" s="2" t="s">
        <v>3</v>
      </c>
      <c r="F35" s="3" t="s">
        <v>4</v>
      </c>
      <c r="G35" s="4" t="s">
        <v>5</v>
      </c>
      <c r="H35" s="5" t="s">
        <v>148</v>
      </c>
      <c r="I35" s="6" t="s">
        <v>149</v>
      </c>
      <c r="J35" s="7" t="s">
        <v>151</v>
      </c>
      <c r="K35" s="19"/>
    </row>
    <row r="36" spans="1:10" s="12" customFormat="1" ht="22.5" customHeight="1">
      <c r="A36" s="8">
        <v>1</v>
      </c>
      <c r="B36" s="8" t="s">
        <v>58</v>
      </c>
      <c r="C36" s="8" t="s">
        <v>7</v>
      </c>
      <c r="D36" s="8" t="s">
        <v>156</v>
      </c>
      <c r="E36" s="8" t="s">
        <v>59</v>
      </c>
      <c r="F36" s="9">
        <v>65</v>
      </c>
      <c r="G36" s="8" t="s">
        <v>9</v>
      </c>
      <c r="H36" s="10">
        <v>85.3</v>
      </c>
      <c r="I36" s="11">
        <f aca="true" t="shared" si="1" ref="I36:I55">F36*40%+H36*60%</f>
        <v>77.18</v>
      </c>
      <c r="J36" s="18" t="s">
        <v>159</v>
      </c>
    </row>
    <row r="37" spans="1:10" s="12" customFormat="1" ht="22.5" customHeight="1">
      <c r="A37" s="8">
        <v>2</v>
      </c>
      <c r="B37" s="8" t="s">
        <v>54</v>
      </c>
      <c r="C37" s="8" t="s">
        <v>13</v>
      </c>
      <c r="D37" s="8" t="s">
        <v>156</v>
      </c>
      <c r="E37" s="8" t="s">
        <v>55</v>
      </c>
      <c r="F37" s="9">
        <v>66</v>
      </c>
      <c r="G37" s="8" t="s">
        <v>9</v>
      </c>
      <c r="H37" s="10">
        <v>83.3</v>
      </c>
      <c r="I37" s="11">
        <f t="shared" si="1"/>
        <v>76.38</v>
      </c>
      <c r="J37" s="18" t="s">
        <v>159</v>
      </c>
    </row>
    <row r="38" spans="1:10" s="12" customFormat="1" ht="22.5" customHeight="1">
      <c r="A38" s="8">
        <v>3</v>
      </c>
      <c r="B38" s="8" t="s">
        <v>46</v>
      </c>
      <c r="C38" s="8" t="s">
        <v>13</v>
      </c>
      <c r="D38" s="8" t="s">
        <v>156</v>
      </c>
      <c r="E38" s="8" t="s">
        <v>47</v>
      </c>
      <c r="F38" s="9">
        <v>70</v>
      </c>
      <c r="G38" s="8" t="s">
        <v>9</v>
      </c>
      <c r="H38" s="10">
        <v>80.1</v>
      </c>
      <c r="I38" s="11">
        <f t="shared" si="1"/>
        <v>76.06</v>
      </c>
      <c r="J38" s="18" t="s">
        <v>159</v>
      </c>
    </row>
    <row r="39" spans="1:10" s="12" customFormat="1" ht="22.5" customHeight="1">
      <c r="A39" s="8">
        <v>4</v>
      </c>
      <c r="B39" s="8" t="s">
        <v>82</v>
      </c>
      <c r="C39" s="8" t="s">
        <v>13</v>
      </c>
      <c r="D39" s="8" t="s">
        <v>156</v>
      </c>
      <c r="E39" s="8" t="s">
        <v>83</v>
      </c>
      <c r="F39" s="9">
        <v>63</v>
      </c>
      <c r="G39" s="8" t="s">
        <v>9</v>
      </c>
      <c r="H39" s="10">
        <v>83.9</v>
      </c>
      <c r="I39" s="11">
        <f t="shared" si="1"/>
        <v>75.54</v>
      </c>
      <c r="J39" s="8" t="s">
        <v>159</v>
      </c>
    </row>
    <row r="40" spans="1:10" s="12" customFormat="1" ht="22.5" customHeight="1">
      <c r="A40" s="8">
        <v>5</v>
      </c>
      <c r="B40" s="8" t="s">
        <v>67</v>
      </c>
      <c r="C40" s="8" t="s">
        <v>13</v>
      </c>
      <c r="D40" s="8" t="s">
        <v>156</v>
      </c>
      <c r="E40" s="8" t="s">
        <v>68</v>
      </c>
      <c r="F40" s="9">
        <v>64</v>
      </c>
      <c r="G40" s="8" t="s">
        <v>9</v>
      </c>
      <c r="H40" s="10">
        <v>83.2</v>
      </c>
      <c r="I40" s="11">
        <f t="shared" si="1"/>
        <v>75.52000000000001</v>
      </c>
      <c r="J40" s="8" t="s">
        <v>159</v>
      </c>
    </row>
    <row r="41" spans="1:11" s="12" customFormat="1" ht="22.5" customHeight="1">
      <c r="A41" s="18">
        <v>6</v>
      </c>
      <c r="B41" s="18" t="s">
        <v>73</v>
      </c>
      <c r="C41" s="18" t="s">
        <v>13</v>
      </c>
      <c r="D41" s="18" t="s">
        <v>156</v>
      </c>
      <c r="E41" s="18" t="s">
        <v>74</v>
      </c>
      <c r="F41" s="9">
        <v>63</v>
      </c>
      <c r="G41" s="18" t="s">
        <v>9</v>
      </c>
      <c r="H41" s="10">
        <v>83.8</v>
      </c>
      <c r="I41" s="11">
        <f t="shared" si="1"/>
        <v>75.47999999999999</v>
      </c>
      <c r="J41" s="18" t="s">
        <v>159</v>
      </c>
      <c r="K41" s="21"/>
    </row>
    <row r="42" spans="1:11" s="12" customFormat="1" ht="22.5" customHeight="1">
      <c r="A42" s="18">
        <v>6</v>
      </c>
      <c r="B42" s="18" t="s">
        <v>79</v>
      </c>
      <c r="C42" s="18" t="s">
        <v>13</v>
      </c>
      <c r="D42" s="18" t="s">
        <v>156</v>
      </c>
      <c r="E42" s="18" t="s">
        <v>80</v>
      </c>
      <c r="F42" s="9">
        <v>63</v>
      </c>
      <c r="G42" s="18" t="s">
        <v>9</v>
      </c>
      <c r="H42" s="10">
        <v>83.8</v>
      </c>
      <c r="I42" s="11">
        <f t="shared" si="1"/>
        <v>75.47999999999999</v>
      </c>
      <c r="J42" s="18" t="s">
        <v>159</v>
      </c>
      <c r="K42" s="21"/>
    </row>
    <row r="43" spans="1:11" s="12" customFormat="1" ht="22.5" customHeight="1">
      <c r="A43" s="18">
        <v>6</v>
      </c>
      <c r="B43" s="18" t="s">
        <v>86</v>
      </c>
      <c r="C43" s="18" t="s">
        <v>13</v>
      </c>
      <c r="D43" s="18" t="s">
        <v>156</v>
      </c>
      <c r="E43" s="18" t="s">
        <v>87</v>
      </c>
      <c r="F43" s="9">
        <v>63</v>
      </c>
      <c r="G43" s="18" t="s">
        <v>9</v>
      </c>
      <c r="H43" s="10">
        <v>83.8</v>
      </c>
      <c r="I43" s="11">
        <f t="shared" si="1"/>
        <v>75.47999999999999</v>
      </c>
      <c r="J43" s="18" t="s">
        <v>159</v>
      </c>
      <c r="K43" s="21"/>
    </row>
    <row r="44" spans="1:10" s="12" customFormat="1" ht="22.5" customHeight="1">
      <c r="A44" s="8">
        <v>7</v>
      </c>
      <c r="B44" s="8" t="s">
        <v>48</v>
      </c>
      <c r="C44" s="8" t="s">
        <v>13</v>
      </c>
      <c r="D44" s="8" t="s">
        <v>156</v>
      </c>
      <c r="E44" s="8" t="s">
        <v>49</v>
      </c>
      <c r="F44" s="9">
        <v>70</v>
      </c>
      <c r="G44" s="8" t="s">
        <v>9</v>
      </c>
      <c r="H44" s="10">
        <v>78.7</v>
      </c>
      <c r="I44" s="11">
        <f t="shared" si="1"/>
        <v>75.22</v>
      </c>
      <c r="J44" s="18" t="s">
        <v>158</v>
      </c>
    </row>
    <row r="45" spans="1:10" s="12" customFormat="1" ht="22.5" customHeight="1">
      <c r="A45" s="8">
        <v>8</v>
      </c>
      <c r="B45" s="8" t="s">
        <v>60</v>
      </c>
      <c r="C45" s="8" t="s">
        <v>13</v>
      </c>
      <c r="D45" s="8" t="s">
        <v>156</v>
      </c>
      <c r="E45" s="8" t="s">
        <v>61</v>
      </c>
      <c r="F45" s="9">
        <v>65</v>
      </c>
      <c r="G45" s="8" t="s">
        <v>9</v>
      </c>
      <c r="H45" s="10">
        <v>81.2</v>
      </c>
      <c r="I45" s="11">
        <f t="shared" si="1"/>
        <v>74.72</v>
      </c>
      <c r="J45" s="8" t="s">
        <v>161</v>
      </c>
    </row>
    <row r="46" spans="1:10" s="12" customFormat="1" ht="22.5" customHeight="1">
      <c r="A46" s="18">
        <v>9</v>
      </c>
      <c r="B46" s="8" t="s">
        <v>64</v>
      </c>
      <c r="C46" s="8" t="s">
        <v>13</v>
      </c>
      <c r="D46" s="8" t="s">
        <v>156</v>
      </c>
      <c r="E46" s="8" t="s">
        <v>65</v>
      </c>
      <c r="F46" s="9">
        <v>65</v>
      </c>
      <c r="G46" s="8" t="s">
        <v>9</v>
      </c>
      <c r="H46" s="10">
        <v>81.2</v>
      </c>
      <c r="I46" s="11">
        <f t="shared" si="1"/>
        <v>74.72</v>
      </c>
      <c r="J46" s="8" t="s">
        <v>161</v>
      </c>
    </row>
    <row r="47" spans="1:10" s="12" customFormat="1" ht="22.5" customHeight="1">
      <c r="A47" s="18">
        <v>10</v>
      </c>
      <c r="B47" s="8" t="s">
        <v>56</v>
      </c>
      <c r="C47" s="8" t="s">
        <v>13</v>
      </c>
      <c r="D47" s="8" t="s">
        <v>156</v>
      </c>
      <c r="E47" s="8" t="s">
        <v>57</v>
      </c>
      <c r="F47" s="9">
        <v>65</v>
      </c>
      <c r="G47" s="8" t="s">
        <v>9</v>
      </c>
      <c r="H47" s="10">
        <v>80.7</v>
      </c>
      <c r="I47" s="11">
        <f t="shared" si="1"/>
        <v>74.42</v>
      </c>
      <c r="J47" s="8" t="s">
        <v>161</v>
      </c>
    </row>
    <row r="48" spans="1:10" s="12" customFormat="1" ht="22.5" customHeight="1">
      <c r="A48" s="18">
        <v>11</v>
      </c>
      <c r="B48" s="8" t="s">
        <v>71</v>
      </c>
      <c r="C48" s="8" t="s">
        <v>7</v>
      </c>
      <c r="D48" s="8" t="s">
        <v>156</v>
      </c>
      <c r="E48" s="8" t="s">
        <v>72</v>
      </c>
      <c r="F48" s="9">
        <v>63</v>
      </c>
      <c r="G48" s="8" t="s">
        <v>9</v>
      </c>
      <c r="H48" s="10">
        <v>81.6</v>
      </c>
      <c r="I48" s="11">
        <f t="shared" si="1"/>
        <v>74.16</v>
      </c>
      <c r="J48" s="8" t="s">
        <v>161</v>
      </c>
    </row>
    <row r="49" spans="1:10" s="12" customFormat="1" ht="22.5" customHeight="1">
      <c r="A49" s="18">
        <v>12</v>
      </c>
      <c r="B49" s="8" t="s">
        <v>77</v>
      </c>
      <c r="C49" s="8" t="s">
        <v>13</v>
      </c>
      <c r="D49" s="8" t="s">
        <v>156</v>
      </c>
      <c r="E49" s="8" t="s">
        <v>78</v>
      </c>
      <c r="F49" s="9">
        <v>63</v>
      </c>
      <c r="G49" s="8" t="s">
        <v>9</v>
      </c>
      <c r="H49" s="10">
        <v>81.3</v>
      </c>
      <c r="I49" s="11">
        <f t="shared" si="1"/>
        <v>73.97999999999999</v>
      </c>
      <c r="J49" s="8" t="s">
        <v>161</v>
      </c>
    </row>
    <row r="50" spans="1:10" s="12" customFormat="1" ht="22.5" customHeight="1">
      <c r="A50" s="18">
        <v>13</v>
      </c>
      <c r="B50" s="8" t="s">
        <v>50</v>
      </c>
      <c r="C50" s="8" t="s">
        <v>13</v>
      </c>
      <c r="D50" s="8" t="s">
        <v>156</v>
      </c>
      <c r="E50" s="8" t="s">
        <v>51</v>
      </c>
      <c r="F50" s="9">
        <v>69</v>
      </c>
      <c r="G50" s="8" t="s">
        <v>9</v>
      </c>
      <c r="H50" s="10">
        <v>76.8</v>
      </c>
      <c r="I50" s="11">
        <f t="shared" si="1"/>
        <v>73.68</v>
      </c>
      <c r="J50" s="8" t="s">
        <v>161</v>
      </c>
    </row>
    <row r="51" spans="1:10" s="12" customFormat="1" ht="22.5" customHeight="1">
      <c r="A51" s="18">
        <v>14</v>
      </c>
      <c r="B51" s="8" t="s">
        <v>84</v>
      </c>
      <c r="C51" s="8" t="s">
        <v>13</v>
      </c>
      <c r="D51" s="8" t="s">
        <v>156</v>
      </c>
      <c r="E51" s="8" t="s">
        <v>85</v>
      </c>
      <c r="F51" s="9">
        <v>63</v>
      </c>
      <c r="G51" s="8" t="s">
        <v>9</v>
      </c>
      <c r="H51" s="10">
        <v>80.7</v>
      </c>
      <c r="I51" s="11">
        <f t="shared" si="1"/>
        <v>73.62</v>
      </c>
      <c r="J51" s="8" t="s">
        <v>161</v>
      </c>
    </row>
    <row r="52" spans="1:10" s="12" customFormat="1" ht="22.5" customHeight="1">
      <c r="A52" s="18">
        <v>15</v>
      </c>
      <c r="B52" s="8" t="s">
        <v>75</v>
      </c>
      <c r="C52" s="8" t="s">
        <v>13</v>
      </c>
      <c r="D52" s="8" t="s">
        <v>156</v>
      </c>
      <c r="E52" s="8" t="s">
        <v>76</v>
      </c>
      <c r="F52" s="9">
        <v>63</v>
      </c>
      <c r="G52" s="8" t="s">
        <v>9</v>
      </c>
      <c r="H52" s="10">
        <v>80.2</v>
      </c>
      <c r="I52" s="11">
        <f t="shared" si="1"/>
        <v>73.32</v>
      </c>
      <c r="J52" s="8" t="s">
        <v>161</v>
      </c>
    </row>
    <row r="53" spans="1:10" s="12" customFormat="1" ht="22.5" customHeight="1">
      <c r="A53" s="18">
        <v>16</v>
      </c>
      <c r="B53" s="8" t="s">
        <v>52</v>
      </c>
      <c r="C53" s="8" t="s">
        <v>13</v>
      </c>
      <c r="D53" s="8" t="s">
        <v>156</v>
      </c>
      <c r="E53" s="8" t="s">
        <v>53</v>
      </c>
      <c r="F53" s="9">
        <v>68</v>
      </c>
      <c r="G53" s="8" t="s">
        <v>9</v>
      </c>
      <c r="H53" s="10">
        <v>76.8</v>
      </c>
      <c r="I53" s="11">
        <f t="shared" si="1"/>
        <v>73.28</v>
      </c>
      <c r="J53" s="8" t="s">
        <v>161</v>
      </c>
    </row>
    <row r="54" spans="1:10" s="12" customFormat="1" ht="22.5" customHeight="1">
      <c r="A54" s="18">
        <v>17</v>
      </c>
      <c r="B54" s="8" t="s">
        <v>62</v>
      </c>
      <c r="C54" s="8" t="s">
        <v>13</v>
      </c>
      <c r="D54" s="8" t="s">
        <v>156</v>
      </c>
      <c r="E54" s="8" t="s">
        <v>63</v>
      </c>
      <c r="F54" s="9">
        <v>65</v>
      </c>
      <c r="G54" s="8" t="s">
        <v>9</v>
      </c>
      <c r="H54" s="10">
        <v>77.7</v>
      </c>
      <c r="I54" s="11">
        <f t="shared" si="1"/>
        <v>72.62</v>
      </c>
      <c r="J54" s="8" t="s">
        <v>161</v>
      </c>
    </row>
    <row r="55" spans="1:10" s="12" customFormat="1" ht="22.5" customHeight="1">
      <c r="A55" s="18">
        <v>18</v>
      </c>
      <c r="B55" s="8" t="s">
        <v>69</v>
      </c>
      <c r="C55" s="8" t="s">
        <v>13</v>
      </c>
      <c r="D55" s="8" t="s">
        <v>156</v>
      </c>
      <c r="E55" s="8" t="s">
        <v>70</v>
      </c>
      <c r="F55" s="9">
        <v>64</v>
      </c>
      <c r="G55" s="8" t="s">
        <v>9</v>
      </c>
      <c r="H55" s="10">
        <v>77.8</v>
      </c>
      <c r="I55" s="11">
        <f t="shared" si="1"/>
        <v>72.28</v>
      </c>
      <c r="J55" s="8" t="s">
        <v>161</v>
      </c>
    </row>
    <row r="56" spans="1:10" s="12" customFormat="1" ht="22.5" customHeight="1">
      <c r="A56" s="18">
        <v>19</v>
      </c>
      <c r="B56" s="8" t="s">
        <v>66</v>
      </c>
      <c r="C56" s="8" t="s">
        <v>13</v>
      </c>
      <c r="D56" s="8" t="s">
        <v>156</v>
      </c>
      <c r="E56" s="8">
        <v>20238001084</v>
      </c>
      <c r="F56" s="9">
        <v>64</v>
      </c>
      <c r="G56" s="8" t="s">
        <v>9</v>
      </c>
      <c r="H56" s="10" t="s">
        <v>150</v>
      </c>
      <c r="I56" s="11">
        <f>F56*40%</f>
        <v>25.6</v>
      </c>
      <c r="J56" s="8" t="s">
        <v>161</v>
      </c>
    </row>
    <row r="57" spans="1:10" s="12" customFormat="1" ht="22.5" customHeight="1">
      <c r="A57" s="18">
        <v>20</v>
      </c>
      <c r="B57" s="8" t="s">
        <v>81</v>
      </c>
      <c r="C57" s="8" t="s">
        <v>13</v>
      </c>
      <c r="D57" s="8" t="s">
        <v>156</v>
      </c>
      <c r="E57" s="8">
        <v>20238003033</v>
      </c>
      <c r="F57" s="9">
        <v>63</v>
      </c>
      <c r="G57" s="8" t="s">
        <v>9</v>
      </c>
      <c r="H57" s="10" t="s">
        <v>150</v>
      </c>
      <c r="I57" s="11">
        <f>F57*40%</f>
        <v>25.200000000000003</v>
      </c>
      <c r="J57" s="8" t="s">
        <v>161</v>
      </c>
    </row>
    <row r="58" spans="6:9" s="12" customFormat="1" ht="22.5" customHeight="1">
      <c r="F58" s="14"/>
      <c r="H58" s="16"/>
      <c r="I58" s="17"/>
    </row>
    <row r="59" spans="1:10" s="1" customFormat="1" ht="34.5" customHeight="1">
      <c r="A59" s="2" t="s">
        <v>168</v>
      </c>
      <c r="B59" s="2" t="s">
        <v>0</v>
      </c>
      <c r="C59" s="2" t="s">
        <v>1</v>
      </c>
      <c r="D59" s="2" t="s">
        <v>2</v>
      </c>
      <c r="E59" s="2" t="s">
        <v>3</v>
      </c>
      <c r="F59" s="3" t="s">
        <v>4</v>
      </c>
      <c r="G59" s="4" t="s">
        <v>5</v>
      </c>
      <c r="H59" s="5" t="s">
        <v>148</v>
      </c>
      <c r="I59" s="6" t="s">
        <v>149</v>
      </c>
      <c r="J59" s="7" t="s">
        <v>151</v>
      </c>
    </row>
    <row r="60" spans="1:10" s="12" customFormat="1" ht="22.5" customHeight="1">
      <c r="A60" s="8">
        <v>1</v>
      </c>
      <c r="B60" s="8" t="s">
        <v>100</v>
      </c>
      <c r="C60" s="8" t="s">
        <v>13</v>
      </c>
      <c r="D60" s="8" t="s">
        <v>157</v>
      </c>
      <c r="E60" s="8" t="s">
        <v>101</v>
      </c>
      <c r="F60" s="9">
        <v>63</v>
      </c>
      <c r="G60" s="8" t="s">
        <v>9</v>
      </c>
      <c r="H60" s="10">
        <v>86</v>
      </c>
      <c r="I60" s="11">
        <f aca="true" t="shared" si="2" ref="I60:I81">F60*40%+H60*60%</f>
        <v>76.80000000000001</v>
      </c>
      <c r="J60" s="8" t="s">
        <v>159</v>
      </c>
    </row>
    <row r="61" spans="1:10" s="12" customFormat="1" ht="22.5" customHeight="1">
      <c r="A61" s="8">
        <v>2</v>
      </c>
      <c r="B61" s="8" t="s">
        <v>106</v>
      </c>
      <c r="C61" s="8" t="s">
        <v>13</v>
      </c>
      <c r="D61" s="8" t="s">
        <v>157</v>
      </c>
      <c r="E61" s="8" t="s">
        <v>107</v>
      </c>
      <c r="F61" s="9">
        <v>63</v>
      </c>
      <c r="G61" s="8" t="s">
        <v>9</v>
      </c>
      <c r="H61" s="10">
        <v>85.8</v>
      </c>
      <c r="I61" s="11">
        <f t="shared" si="2"/>
        <v>76.68</v>
      </c>
      <c r="J61" s="8" t="s">
        <v>159</v>
      </c>
    </row>
    <row r="62" spans="1:10" s="12" customFormat="1" ht="22.5" customHeight="1">
      <c r="A62" s="18">
        <v>3</v>
      </c>
      <c r="B62" s="8" t="s">
        <v>117</v>
      </c>
      <c r="C62" s="8" t="s">
        <v>13</v>
      </c>
      <c r="D62" s="8" t="s">
        <v>157</v>
      </c>
      <c r="E62" s="8" t="s">
        <v>118</v>
      </c>
      <c r="F62" s="9">
        <v>60</v>
      </c>
      <c r="G62" s="8" t="s">
        <v>9</v>
      </c>
      <c r="H62" s="10">
        <v>87.5</v>
      </c>
      <c r="I62" s="11">
        <f t="shared" si="2"/>
        <v>76.5</v>
      </c>
      <c r="J62" s="8" t="s">
        <v>159</v>
      </c>
    </row>
    <row r="63" spans="1:10" s="12" customFormat="1" ht="22.5" customHeight="1">
      <c r="A63" s="18">
        <v>4</v>
      </c>
      <c r="B63" s="8" t="s">
        <v>123</v>
      </c>
      <c r="C63" s="8" t="s">
        <v>13</v>
      </c>
      <c r="D63" s="8" t="s">
        <v>157</v>
      </c>
      <c r="E63" s="8" t="s">
        <v>124</v>
      </c>
      <c r="F63" s="9">
        <v>60</v>
      </c>
      <c r="G63" s="8" t="s">
        <v>9</v>
      </c>
      <c r="H63" s="10">
        <v>86.8</v>
      </c>
      <c r="I63" s="11">
        <f t="shared" si="2"/>
        <v>76.08</v>
      </c>
      <c r="J63" s="8" t="s">
        <v>159</v>
      </c>
    </row>
    <row r="64" spans="1:10" s="12" customFormat="1" ht="22.5" customHeight="1">
      <c r="A64" s="18">
        <v>5</v>
      </c>
      <c r="B64" s="8" t="s">
        <v>115</v>
      </c>
      <c r="C64" s="8" t="s">
        <v>13</v>
      </c>
      <c r="D64" s="8" t="s">
        <v>157</v>
      </c>
      <c r="E64" s="8" t="s">
        <v>116</v>
      </c>
      <c r="F64" s="9">
        <v>61</v>
      </c>
      <c r="G64" s="8" t="s">
        <v>9</v>
      </c>
      <c r="H64" s="10">
        <v>86</v>
      </c>
      <c r="I64" s="11">
        <f t="shared" si="2"/>
        <v>76</v>
      </c>
      <c r="J64" s="8" t="s">
        <v>159</v>
      </c>
    </row>
    <row r="65" spans="1:10" s="12" customFormat="1" ht="22.5" customHeight="1">
      <c r="A65" s="18">
        <v>6</v>
      </c>
      <c r="B65" s="8" t="s">
        <v>94</v>
      </c>
      <c r="C65" s="8" t="s">
        <v>13</v>
      </c>
      <c r="D65" s="8" t="s">
        <v>157</v>
      </c>
      <c r="E65" s="8" t="s">
        <v>95</v>
      </c>
      <c r="F65" s="9">
        <v>64</v>
      </c>
      <c r="G65" s="8" t="s">
        <v>9</v>
      </c>
      <c r="H65" s="10">
        <v>83.5</v>
      </c>
      <c r="I65" s="11">
        <f t="shared" si="2"/>
        <v>75.7</v>
      </c>
      <c r="J65" s="8" t="s">
        <v>159</v>
      </c>
    </row>
    <row r="66" spans="1:10" s="12" customFormat="1" ht="22.5" customHeight="1">
      <c r="A66" s="18">
        <v>7</v>
      </c>
      <c r="B66" s="8" t="s">
        <v>108</v>
      </c>
      <c r="C66" s="8" t="s">
        <v>13</v>
      </c>
      <c r="D66" s="8" t="s">
        <v>157</v>
      </c>
      <c r="E66" s="8" t="s">
        <v>109</v>
      </c>
      <c r="F66" s="9">
        <v>62</v>
      </c>
      <c r="G66" s="8" t="s">
        <v>9</v>
      </c>
      <c r="H66" s="10">
        <v>84.7</v>
      </c>
      <c r="I66" s="11">
        <f t="shared" si="2"/>
        <v>75.62</v>
      </c>
      <c r="J66" s="8" t="s">
        <v>159</v>
      </c>
    </row>
    <row r="67" spans="1:10" s="12" customFormat="1" ht="22.5" customHeight="1">
      <c r="A67" s="18">
        <v>8</v>
      </c>
      <c r="B67" s="8" t="s">
        <v>96</v>
      </c>
      <c r="C67" s="8" t="s">
        <v>13</v>
      </c>
      <c r="D67" s="8" t="s">
        <v>157</v>
      </c>
      <c r="E67" s="8" t="s">
        <v>97</v>
      </c>
      <c r="F67" s="9">
        <v>63</v>
      </c>
      <c r="G67" s="8" t="s">
        <v>9</v>
      </c>
      <c r="H67" s="10">
        <v>83.4</v>
      </c>
      <c r="I67" s="11">
        <f t="shared" si="2"/>
        <v>75.24000000000001</v>
      </c>
      <c r="J67" s="8" t="s">
        <v>159</v>
      </c>
    </row>
    <row r="68" spans="1:10" s="12" customFormat="1" ht="22.5" customHeight="1">
      <c r="A68" s="8">
        <v>9</v>
      </c>
      <c r="B68" s="8" t="s">
        <v>102</v>
      </c>
      <c r="C68" s="8" t="s">
        <v>13</v>
      </c>
      <c r="D68" s="8" t="s">
        <v>157</v>
      </c>
      <c r="E68" s="8" t="s">
        <v>103</v>
      </c>
      <c r="F68" s="9">
        <v>63</v>
      </c>
      <c r="G68" s="8" t="s">
        <v>9</v>
      </c>
      <c r="H68" s="10">
        <v>83.2</v>
      </c>
      <c r="I68" s="11">
        <f t="shared" si="2"/>
        <v>75.12</v>
      </c>
      <c r="J68" s="8" t="s">
        <v>160</v>
      </c>
    </row>
    <row r="69" spans="1:10" s="12" customFormat="1" ht="22.5" customHeight="1">
      <c r="A69" s="8">
        <v>10</v>
      </c>
      <c r="B69" s="8" t="s">
        <v>112</v>
      </c>
      <c r="C69" s="8" t="s">
        <v>13</v>
      </c>
      <c r="D69" s="8" t="s">
        <v>157</v>
      </c>
      <c r="E69" s="8" t="s">
        <v>113</v>
      </c>
      <c r="F69" s="9">
        <v>61</v>
      </c>
      <c r="G69" s="8" t="s">
        <v>9</v>
      </c>
      <c r="H69" s="10">
        <v>83.9</v>
      </c>
      <c r="I69" s="11">
        <f t="shared" si="2"/>
        <v>74.74000000000001</v>
      </c>
      <c r="J69" s="8" t="s">
        <v>160</v>
      </c>
    </row>
    <row r="70" spans="1:10" s="12" customFormat="1" ht="22.5" customHeight="1">
      <c r="A70" s="8">
        <v>11</v>
      </c>
      <c r="B70" s="8" t="s">
        <v>88</v>
      </c>
      <c r="C70" s="8" t="s">
        <v>13</v>
      </c>
      <c r="D70" s="8" t="s">
        <v>157</v>
      </c>
      <c r="E70" s="8" t="s">
        <v>89</v>
      </c>
      <c r="F70" s="9">
        <v>65</v>
      </c>
      <c r="G70" s="8" t="s">
        <v>9</v>
      </c>
      <c r="H70" s="10">
        <v>81</v>
      </c>
      <c r="I70" s="11">
        <f t="shared" si="2"/>
        <v>74.6</v>
      </c>
      <c r="J70" s="8" t="s">
        <v>160</v>
      </c>
    </row>
    <row r="71" spans="1:10" s="12" customFormat="1" ht="22.5" customHeight="1">
      <c r="A71" s="8">
        <v>12</v>
      </c>
      <c r="B71" s="8" t="s">
        <v>90</v>
      </c>
      <c r="C71" s="8" t="s">
        <v>13</v>
      </c>
      <c r="D71" s="8" t="s">
        <v>157</v>
      </c>
      <c r="E71" s="8" t="s">
        <v>91</v>
      </c>
      <c r="F71" s="9">
        <v>64</v>
      </c>
      <c r="G71" s="8" t="s">
        <v>9</v>
      </c>
      <c r="H71" s="10">
        <v>80.6</v>
      </c>
      <c r="I71" s="11">
        <f t="shared" si="2"/>
        <v>73.96</v>
      </c>
      <c r="J71" s="8" t="s">
        <v>160</v>
      </c>
    </row>
    <row r="72" spans="1:10" s="12" customFormat="1" ht="22.5" customHeight="1">
      <c r="A72" s="8">
        <v>13</v>
      </c>
      <c r="B72" s="8" t="s">
        <v>104</v>
      </c>
      <c r="C72" s="8" t="s">
        <v>13</v>
      </c>
      <c r="D72" s="8" t="s">
        <v>157</v>
      </c>
      <c r="E72" s="8" t="s">
        <v>105</v>
      </c>
      <c r="F72" s="9">
        <v>63</v>
      </c>
      <c r="G72" s="8" t="s">
        <v>9</v>
      </c>
      <c r="H72" s="10">
        <v>80.9</v>
      </c>
      <c r="I72" s="11">
        <f t="shared" si="2"/>
        <v>73.74000000000001</v>
      </c>
      <c r="J72" s="8" t="s">
        <v>160</v>
      </c>
    </row>
    <row r="73" spans="1:10" s="12" customFormat="1" ht="22.5" customHeight="1">
      <c r="A73" s="8">
        <v>14</v>
      </c>
      <c r="B73" s="8" t="s">
        <v>127</v>
      </c>
      <c r="C73" s="8" t="s">
        <v>13</v>
      </c>
      <c r="D73" s="8" t="s">
        <v>157</v>
      </c>
      <c r="E73" s="8" t="s">
        <v>128</v>
      </c>
      <c r="F73" s="9">
        <v>59</v>
      </c>
      <c r="G73" s="8" t="s">
        <v>9</v>
      </c>
      <c r="H73" s="10">
        <v>82.7</v>
      </c>
      <c r="I73" s="11">
        <f t="shared" si="2"/>
        <v>73.22</v>
      </c>
      <c r="J73" s="8" t="s">
        <v>160</v>
      </c>
    </row>
    <row r="74" spans="1:10" s="12" customFormat="1" ht="22.5" customHeight="1">
      <c r="A74" s="8">
        <v>15</v>
      </c>
      <c r="B74" s="8" t="s">
        <v>121</v>
      </c>
      <c r="C74" s="8" t="s">
        <v>13</v>
      </c>
      <c r="D74" s="8" t="s">
        <v>157</v>
      </c>
      <c r="E74" s="8" t="s">
        <v>122</v>
      </c>
      <c r="F74" s="9">
        <v>60</v>
      </c>
      <c r="G74" s="8" t="s">
        <v>9</v>
      </c>
      <c r="H74" s="10">
        <v>81.9</v>
      </c>
      <c r="I74" s="11">
        <f t="shared" si="2"/>
        <v>73.14</v>
      </c>
      <c r="J74" s="8" t="s">
        <v>160</v>
      </c>
    </row>
    <row r="75" spans="1:10" s="12" customFormat="1" ht="22.5" customHeight="1">
      <c r="A75" s="8">
        <v>16</v>
      </c>
      <c r="B75" s="8" t="s">
        <v>98</v>
      </c>
      <c r="C75" s="8" t="s">
        <v>13</v>
      </c>
      <c r="D75" s="8" t="s">
        <v>157</v>
      </c>
      <c r="E75" s="8" t="s">
        <v>99</v>
      </c>
      <c r="F75" s="9">
        <v>63</v>
      </c>
      <c r="G75" s="8" t="s">
        <v>9</v>
      </c>
      <c r="H75" s="10">
        <v>79.5</v>
      </c>
      <c r="I75" s="11">
        <f t="shared" si="2"/>
        <v>72.9</v>
      </c>
      <c r="J75" s="8" t="s">
        <v>160</v>
      </c>
    </row>
    <row r="76" spans="1:10" s="12" customFormat="1" ht="22.5" customHeight="1">
      <c r="A76" s="8">
        <v>17</v>
      </c>
      <c r="B76" s="8" t="s">
        <v>92</v>
      </c>
      <c r="C76" s="8" t="s">
        <v>13</v>
      </c>
      <c r="D76" s="8" t="s">
        <v>157</v>
      </c>
      <c r="E76" s="8" t="s">
        <v>93</v>
      </c>
      <c r="F76" s="9">
        <v>64</v>
      </c>
      <c r="G76" s="8" t="s">
        <v>9</v>
      </c>
      <c r="H76" s="10">
        <v>78.3</v>
      </c>
      <c r="I76" s="11">
        <f t="shared" si="2"/>
        <v>72.58</v>
      </c>
      <c r="J76" s="8" t="s">
        <v>160</v>
      </c>
    </row>
    <row r="77" spans="1:10" s="12" customFormat="1" ht="22.5" customHeight="1">
      <c r="A77" s="8">
        <v>18</v>
      </c>
      <c r="B77" s="8" t="s">
        <v>110</v>
      </c>
      <c r="C77" s="8" t="s">
        <v>13</v>
      </c>
      <c r="D77" s="8" t="s">
        <v>157</v>
      </c>
      <c r="E77" s="8" t="s">
        <v>111</v>
      </c>
      <c r="F77" s="9">
        <v>62</v>
      </c>
      <c r="G77" s="8" t="s">
        <v>9</v>
      </c>
      <c r="H77" s="10">
        <v>78.6</v>
      </c>
      <c r="I77" s="11">
        <f t="shared" si="2"/>
        <v>71.96</v>
      </c>
      <c r="J77" s="8" t="s">
        <v>160</v>
      </c>
    </row>
    <row r="78" spans="1:10" s="12" customFormat="1" ht="22.5" customHeight="1">
      <c r="A78" s="8">
        <v>19</v>
      </c>
      <c r="B78" s="8" t="s">
        <v>125</v>
      </c>
      <c r="C78" s="8" t="s">
        <v>13</v>
      </c>
      <c r="D78" s="8" t="s">
        <v>157</v>
      </c>
      <c r="E78" s="8" t="s">
        <v>126</v>
      </c>
      <c r="F78" s="9">
        <v>59</v>
      </c>
      <c r="G78" s="8" t="s">
        <v>9</v>
      </c>
      <c r="H78" s="10">
        <v>78.5</v>
      </c>
      <c r="I78" s="11">
        <f t="shared" si="2"/>
        <v>70.7</v>
      </c>
      <c r="J78" s="8" t="s">
        <v>160</v>
      </c>
    </row>
    <row r="79" spans="1:10" s="12" customFormat="1" ht="22.5" customHeight="1">
      <c r="A79" s="8">
        <v>20</v>
      </c>
      <c r="B79" s="8" t="s">
        <v>132</v>
      </c>
      <c r="C79" s="8" t="s">
        <v>13</v>
      </c>
      <c r="D79" s="8" t="s">
        <v>157</v>
      </c>
      <c r="E79" s="8" t="s">
        <v>133</v>
      </c>
      <c r="F79" s="9">
        <v>59</v>
      </c>
      <c r="G79" s="8" t="s">
        <v>9</v>
      </c>
      <c r="H79" s="10">
        <v>77.2</v>
      </c>
      <c r="I79" s="11">
        <f t="shared" si="2"/>
        <v>69.92</v>
      </c>
      <c r="J79" s="8" t="s">
        <v>160</v>
      </c>
    </row>
    <row r="80" spans="1:10" s="12" customFormat="1" ht="22.5" customHeight="1">
      <c r="A80" s="8">
        <v>21</v>
      </c>
      <c r="B80" s="8" t="s">
        <v>119</v>
      </c>
      <c r="C80" s="8" t="s">
        <v>13</v>
      </c>
      <c r="D80" s="8" t="s">
        <v>157</v>
      </c>
      <c r="E80" s="8" t="s">
        <v>120</v>
      </c>
      <c r="F80" s="9">
        <v>60</v>
      </c>
      <c r="G80" s="8" t="s">
        <v>9</v>
      </c>
      <c r="H80" s="10">
        <v>76.2</v>
      </c>
      <c r="I80" s="11">
        <f t="shared" si="2"/>
        <v>69.72</v>
      </c>
      <c r="J80" s="8" t="s">
        <v>160</v>
      </c>
    </row>
    <row r="81" spans="1:10" s="12" customFormat="1" ht="22.5" customHeight="1">
      <c r="A81" s="8">
        <v>22</v>
      </c>
      <c r="B81" s="8" t="s">
        <v>129</v>
      </c>
      <c r="C81" s="8" t="s">
        <v>13</v>
      </c>
      <c r="D81" s="8" t="s">
        <v>157</v>
      </c>
      <c r="E81" s="8" t="s">
        <v>130</v>
      </c>
      <c r="F81" s="9">
        <v>59</v>
      </c>
      <c r="G81" s="8" t="s">
        <v>9</v>
      </c>
      <c r="H81" s="10">
        <v>72.9</v>
      </c>
      <c r="I81" s="11">
        <f t="shared" si="2"/>
        <v>67.34</v>
      </c>
      <c r="J81" s="8" t="s">
        <v>160</v>
      </c>
    </row>
    <row r="82" spans="1:10" s="12" customFormat="1" ht="22.5" customHeight="1">
      <c r="A82" s="8">
        <v>23</v>
      </c>
      <c r="B82" s="8" t="s">
        <v>114</v>
      </c>
      <c r="C82" s="8" t="s">
        <v>13</v>
      </c>
      <c r="D82" s="8" t="s">
        <v>157</v>
      </c>
      <c r="E82" s="8">
        <v>20238304030</v>
      </c>
      <c r="F82" s="9">
        <v>61</v>
      </c>
      <c r="G82" s="8" t="s">
        <v>9</v>
      </c>
      <c r="H82" s="10" t="s">
        <v>150</v>
      </c>
      <c r="I82" s="11">
        <f>F82*40%</f>
        <v>24.400000000000002</v>
      </c>
      <c r="J82" s="8" t="s">
        <v>160</v>
      </c>
    </row>
    <row r="83" spans="1:10" s="12" customFormat="1" ht="22.5" customHeight="1">
      <c r="A83" s="8">
        <v>24</v>
      </c>
      <c r="B83" s="8" t="s">
        <v>131</v>
      </c>
      <c r="C83" s="8" t="s">
        <v>13</v>
      </c>
      <c r="D83" s="8" t="s">
        <v>157</v>
      </c>
      <c r="E83" s="8">
        <v>20238304063</v>
      </c>
      <c r="F83" s="9">
        <v>59</v>
      </c>
      <c r="G83" s="8" t="s">
        <v>9</v>
      </c>
      <c r="H83" s="10" t="s">
        <v>150</v>
      </c>
      <c r="I83" s="11">
        <f>F83*40%</f>
        <v>23.6</v>
      </c>
      <c r="J83" s="8" t="s">
        <v>160</v>
      </c>
    </row>
    <row r="84" spans="6:9" s="12" customFormat="1" ht="22.5" customHeight="1">
      <c r="F84" s="14"/>
      <c r="H84" s="16"/>
      <c r="I84" s="17"/>
    </row>
    <row r="85" spans="1:10" s="1" customFormat="1" ht="34.5" customHeight="1">
      <c r="A85" s="2" t="s">
        <v>164</v>
      </c>
      <c r="B85" s="2" t="s">
        <v>0</v>
      </c>
      <c r="C85" s="2" t="s">
        <v>1</v>
      </c>
      <c r="D85" s="2" t="s">
        <v>2</v>
      </c>
      <c r="E85" s="2" t="s">
        <v>3</v>
      </c>
      <c r="F85" s="3" t="s">
        <v>4</v>
      </c>
      <c r="G85" s="4" t="s">
        <v>5</v>
      </c>
      <c r="H85" s="5" t="s">
        <v>148</v>
      </c>
      <c r="I85" s="6" t="s">
        <v>149</v>
      </c>
      <c r="J85" s="7" t="s">
        <v>151</v>
      </c>
    </row>
    <row r="86" spans="1:10" s="12" customFormat="1" ht="22.5" customHeight="1">
      <c r="A86" s="8">
        <v>1</v>
      </c>
      <c r="B86" s="8" t="s">
        <v>136</v>
      </c>
      <c r="C86" s="8" t="s">
        <v>13</v>
      </c>
      <c r="D86" s="13" t="s">
        <v>135</v>
      </c>
      <c r="E86" s="8" t="s">
        <v>137</v>
      </c>
      <c r="F86" s="9">
        <v>66</v>
      </c>
      <c r="G86" s="8" t="s">
        <v>9</v>
      </c>
      <c r="H86" s="10">
        <v>84.6</v>
      </c>
      <c r="I86" s="11">
        <f aca="true" t="shared" si="3" ref="I86:I91">F86*40%+H86*60%</f>
        <v>77.16</v>
      </c>
      <c r="J86" s="8" t="s">
        <v>159</v>
      </c>
    </row>
    <row r="87" spans="1:10" s="12" customFormat="1" ht="22.5" customHeight="1">
      <c r="A87" s="8">
        <v>2</v>
      </c>
      <c r="B87" s="8" t="s">
        <v>140</v>
      </c>
      <c r="C87" s="8" t="s">
        <v>13</v>
      </c>
      <c r="D87" s="13" t="s">
        <v>135</v>
      </c>
      <c r="E87" s="8" t="s">
        <v>141</v>
      </c>
      <c r="F87" s="9">
        <v>59</v>
      </c>
      <c r="G87" s="8" t="s">
        <v>9</v>
      </c>
      <c r="H87" s="10">
        <v>85.2</v>
      </c>
      <c r="I87" s="11">
        <f t="shared" si="3"/>
        <v>74.72</v>
      </c>
      <c r="J87" s="8" t="s">
        <v>159</v>
      </c>
    </row>
    <row r="88" spans="1:10" s="12" customFormat="1" ht="22.5" customHeight="1">
      <c r="A88" s="8">
        <v>3</v>
      </c>
      <c r="B88" s="8" t="s">
        <v>142</v>
      </c>
      <c r="C88" s="8" t="s">
        <v>13</v>
      </c>
      <c r="D88" s="13" t="s">
        <v>135</v>
      </c>
      <c r="E88" s="8" t="s">
        <v>143</v>
      </c>
      <c r="F88" s="9">
        <v>58</v>
      </c>
      <c r="G88" s="8" t="s">
        <v>9</v>
      </c>
      <c r="H88" s="10">
        <v>85</v>
      </c>
      <c r="I88" s="11">
        <f t="shared" si="3"/>
        <v>74.2</v>
      </c>
      <c r="J88" s="8" t="s">
        <v>160</v>
      </c>
    </row>
    <row r="89" spans="1:10" s="12" customFormat="1" ht="22.5" customHeight="1">
      <c r="A89" s="8">
        <v>4</v>
      </c>
      <c r="B89" s="8" t="s">
        <v>138</v>
      </c>
      <c r="C89" s="8" t="s">
        <v>13</v>
      </c>
      <c r="D89" s="13" t="s">
        <v>135</v>
      </c>
      <c r="E89" s="8" t="s">
        <v>139</v>
      </c>
      <c r="F89" s="9">
        <v>59</v>
      </c>
      <c r="G89" s="8" t="s">
        <v>9</v>
      </c>
      <c r="H89" s="10">
        <v>83.2</v>
      </c>
      <c r="I89" s="11">
        <f t="shared" si="3"/>
        <v>73.52000000000001</v>
      </c>
      <c r="J89" s="8" t="s">
        <v>160</v>
      </c>
    </row>
    <row r="90" spans="1:10" s="12" customFormat="1" ht="22.5" customHeight="1">
      <c r="A90" s="8">
        <v>5</v>
      </c>
      <c r="B90" s="8" t="s">
        <v>144</v>
      </c>
      <c r="C90" s="8" t="s">
        <v>13</v>
      </c>
      <c r="D90" s="13" t="s">
        <v>135</v>
      </c>
      <c r="E90" s="8" t="s">
        <v>145</v>
      </c>
      <c r="F90" s="9">
        <v>57</v>
      </c>
      <c r="G90" s="8" t="s">
        <v>9</v>
      </c>
      <c r="H90" s="10">
        <v>82.1</v>
      </c>
      <c r="I90" s="11">
        <f t="shared" si="3"/>
        <v>72.06</v>
      </c>
      <c r="J90" s="8" t="s">
        <v>160</v>
      </c>
    </row>
    <row r="91" spans="1:10" s="12" customFormat="1" ht="22.5" customHeight="1">
      <c r="A91" s="8">
        <v>6</v>
      </c>
      <c r="B91" s="8" t="s">
        <v>146</v>
      </c>
      <c r="C91" s="8" t="s">
        <v>13</v>
      </c>
      <c r="D91" s="13" t="s">
        <v>135</v>
      </c>
      <c r="E91" s="8" t="s">
        <v>147</v>
      </c>
      <c r="F91" s="9">
        <v>57</v>
      </c>
      <c r="G91" s="8" t="s">
        <v>9</v>
      </c>
      <c r="H91" s="10">
        <v>78.1</v>
      </c>
      <c r="I91" s="11">
        <f t="shared" si="3"/>
        <v>69.66</v>
      </c>
      <c r="J91" s="8" t="s">
        <v>160</v>
      </c>
    </row>
    <row r="92" spans="1:10" s="12" customFormat="1" ht="22.5" customHeight="1">
      <c r="A92" s="8">
        <v>7</v>
      </c>
      <c r="B92" s="8" t="s">
        <v>134</v>
      </c>
      <c r="C92" s="8" t="s">
        <v>7</v>
      </c>
      <c r="D92" s="13" t="s">
        <v>135</v>
      </c>
      <c r="E92" s="8">
        <v>20238308089</v>
      </c>
      <c r="F92" s="9">
        <v>68</v>
      </c>
      <c r="G92" s="8" t="s">
        <v>9</v>
      </c>
      <c r="H92" s="10" t="s">
        <v>150</v>
      </c>
      <c r="I92" s="11">
        <f>F92*40%</f>
        <v>27.200000000000003</v>
      </c>
      <c r="J92" s="8" t="s">
        <v>160</v>
      </c>
    </row>
  </sheetData>
  <sheetProtection/>
  <mergeCells count="2">
    <mergeCell ref="A1:J1"/>
    <mergeCell ref="K41:K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2023-09-17T00:20:57Z</cp:lastPrinted>
  <dcterms:created xsi:type="dcterms:W3CDTF">2016-12-02T08:54:00Z</dcterms:created>
  <dcterms:modified xsi:type="dcterms:W3CDTF">2023-09-18T08:47:10Z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2DBF7F6EBD8A483BB004187726A9979D_13</vt:lpwstr>
  </property>
</Properties>
</file>